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1.'!$A$1:$E$49</definedName>
  </definedNames>
  <calcPr calcId="144525"/>
</workbook>
</file>

<file path=xl/calcChain.xml><?xml version="1.0" encoding="utf-8"?>
<calcChain xmlns="http://schemas.openxmlformats.org/spreadsheetml/2006/main">
  <c r="EH13" i="40" l="1"/>
  <c r="DY35" i="40" l="1"/>
  <c r="DZ35" i="40" l="1"/>
  <c r="DY13" i="40"/>
  <c r="DY22" i="40" l="1"/>
  <c r="DY20" i="40" s="1"/>
  <c r="DY43" i="40" s="1"/>
  <c r="DZ22" i="40" l="1"/>
  <c r="DZ20" i="40" s="1"/>
  <c r="DZ43" i="40" s="1"/>
  <c r="EB20" i="40"/>
  <c r="EC20" i="40"/>
  <c r="ED20" i="40"/>
  <c r="EE20" i="40"/>
  <c r="EF20" i="40"/>
  <c r="EG20" i="40"/>
  <c r="EH20" i="40"/>
  <c r="EI20" i="40"/>
  <c r="EJ20" i="40"/>
  <c r="EK13" i="40" l="1"/>
  <c r="EB43" i="40" l="1"/>
  <c r="ED43" i="40"/>
  <c r="EE43" i="40"/>
  <c r="EF43" i="40"/>
  <c r="EG43" i="40"/>
  <c r="EH43" i="40"/>
  <c r="EI43" i="40"/>
  <c r="EJ43" i="40"/>
  <c r="EC43" i="40"/>
  <c r="EA22" i="40"/>
  <c r="EA20" i="40" s="1"/>
  <c r="EA35" i="40"/>
  <c r="EK35" i="40" s="1"/>
  <c r="EK41" i="40"/>
  <c r="EK39" i="40"/>
  <c r="EA43" i="40" l="1"/>
  <c r="EK43" i="40" s="1"/>
  <c r="EK47" i="40"/>
  <c r="EK46" i="40"/>
  <c r="EK20" i="40" l="1"/>
</calcChain>
</file>

<file path=xl/sharedStrings.xml><?xml version="1.0" encoding="utf-8"?>
<sst xmlns="http://schemas.openxmlformats.org/spreadsheetml/2006/main" count="731" uniqueCount="267">
  <si>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</si>
  <si>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</si>
  <si>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</si>
  <si>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</si>
  <si>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</si>
  <si>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</si>
  <si>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</si>
  <si>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</si>
  <si>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</si>
  <si>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</si>
  <si>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</si>
  <si>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</si>
  <si>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</si>
  <si>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</si>
  <si>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</si>
  <si>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</si>
  <si>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</si>
  <si>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</si>
  <si>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</si>
  <si>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</si>
  <si>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</si>
  <si>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</si>
  <si>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</si>
  <si>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</si>
  <si>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</si>
  <si>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</si>
  <si>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</si>
  <si>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</si>
  <si>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</si>
  <si>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</si>
  <si>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</si>
  <si>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</si>
  <si>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</si>
  <si>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</si>
  <si>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</si>
  <si>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</si>
  <si>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</si>
  <si>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</si>
  <si>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</si>
  <si>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</si>
  <si>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</si>
  <si>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</si>
  <si>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</si>
  <si>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</si>
  <si>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</si>
  <si>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</si>
  <si>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</si>
  <si>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</si>
  <si>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</si>
  <si>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</si>
  <si>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</si>
  <si>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</si>
  <si>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</si>
  <si>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</si>
  <si>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</si>
  <si>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</si>
  <si>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</si>
  <si>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</si>
  <si>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</si>
  <si>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</si>
  <si>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</si>
  <si>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</si>
  <si>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</si>
  <si>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</si>
  <si>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</si>
  <si>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</si>
  <si>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</si>
  <si>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</si>
  <si>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</si>
  <si>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</si>
  <si>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</si>
  <si>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</si>
  <si>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</si>
  <si>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</si>
  <si>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</si>
  <si>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</si>
  <si>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</si>
  <si>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</si>
  <si>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</si>
  <si>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</si>
  <si>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</si>
  <si>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</si>
  <si>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</si>
  <si>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</si>
  <si>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</si>
  <si>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</si>
  <si>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</si>
  <si>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</si>
  <si>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</si>
  <si>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</si>
  <si>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</si>
  <si>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</si>
  <si>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</si>
  <si>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</si>
  <si>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</si>
  <si>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</si>
  <si>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</si>
  <si>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</si>
  <si>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</si>
  <si>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</si>
  <si>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</si>
  <si>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</si>
  <si>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</si>
  <si>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</si>
  <si>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</si>
  <si>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</si>
  <si>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</si>
  <si>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</si>
  <si>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</si>
  <si>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</si>
  <si>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</si>
  <si>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</si>
  <si>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</si>
  <si>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</si>
  <si>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</si>
  <si>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</si>
  <si>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</si>
  <si>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</si>
  <si>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</si>
  <si>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</si>
  <si>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</si>
  <si>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</si>
  <si>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</si>
  <si>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</si>
  <si>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</si>
  <si>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</si>
  <si>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</si>
  <si>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</si>
  <si>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</si>
  <si>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</si>
  <si>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</si>
  <si>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</si>
  <si>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</si>
  <si>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</si>
  <si>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</si>
  <si>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</si>
  <si>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</si>
  <si>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</si>
  <si>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</si>
  <si>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</si>
  <si>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</si>
  <si>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</si>
  <si>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</si>
  <si>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</si>
  <si>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</si>
  <si>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</si>
  <si>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</si>
  <si>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</si>
  <si>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</si>
  <si>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</si>
  <si>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</si>
  <si>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</si>
  <si>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</si>
  <si>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</si>
  <si>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</si>
  <si>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</si>
  <si>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</si>
  <si>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</si>
  <si>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</si>
  <si>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</si>
  <si>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</si>
  <si>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</si>
  <si>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</si>
  <si>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</si>
  <si>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</si>
  <si>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</si>
  <si>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</si>
  <si>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</si>
  <si>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</si>
  <si>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</si>
  <si>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</si>
  <si>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</si>
  <si>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</si>
  <si>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</si>
  <si>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</si>
  <si>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</si>
  <si>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</si>
  <si>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</si>
  <si>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</si>
  <si>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</si>
  <si>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</si>
  <si>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</si>
  <si>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</si>
  <si>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</si>
  <si>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</si>
  <si>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</si>
  <si>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</si>
  <si>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</si>
  <si>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</si>
  <si>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</si>
  <si>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</si>
  <si>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</si>
  <si>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</si>
  <si>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</si>
  <si>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</si>
  <si>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</si>
  <si>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</si>
  <si>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</si>
  <si>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</si>
  <si>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</si>
  <si>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</si>
  <si>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</si>
  <si>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</si>
  <si>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</si>
  <si>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</si>
  <si>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</si>
  <si>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</si>
  <si>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</si>
  <si>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</si>
  <si>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</si>
  <si>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</si>
  <si>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</si>
  <si>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</si>
  <si>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</si>
  <si>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</si>
  <si>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</si>
  <si>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</si>
  <si>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</si>
  <si>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</si>
  <si>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</si>
  <si>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</si>
  <si>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</si>
  <si>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</si>
  <si>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</si>
  <si>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</si>
  <si>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</si>
  <si>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</si>
  <si>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</si>
  <si>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</si>
  <si>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</si>
  <si>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</si>
  <si>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</si>
  <si>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</si>
  <si>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</si>
  <si>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</si>
  <si>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</si>
  <si>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</si>
  <si>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</si>
  <si>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</si>
  <si>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</si>
  <si>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</si>
  <si>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</si>
  <si>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</si>
  <si>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</si>
  <si>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</si>
  <si>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</si>
  <si>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</si>
  <si>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</si>
  <si>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</si>
  <si>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</si>
  <si>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</si>
  <si>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</si>
  <si>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</si>
  <si>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</si>
  <si>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</si>
  <si>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</si>
  <si>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</si>
  <si>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</si>
  <si>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</si>
  <si>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</si>
  <si>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</si>
  <si>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</si>
  <si>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Ремонт лестничной клетки (покраска, замена поручней)</t>
  </si>
  <si>
    <t>Ремонт козырьков над входами в подъезд</t>
  </si>
  <si>
    <t>Ремонт штукатурки цоколя</t>
  </si>
  <si>
    <t>м2</t>
  </si>
  <si>
    <t>Отчет по текущему ремонту общего имущества в многоквартирном доме № 50 по ул. Загородная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</si>
</sst>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9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165" fontId="14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6" fillId="0" borderId="49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6" t="s">
        <v>187</v>
      </c>
      <c r="C3" s="507"/>
      <c r="D3" s="507"/>
      <c r="E3" s="507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8" t="s">
        <v>0</v>
      </c>
      <c r="C6" s="510" t="s">
        <v>1</v>
      </c>
      <c r="D6" s="510" t="s">
        <v>2</v>
      </c>
      <c r="E6" s="512" t="s">
        <v>6</v>
      </c>
    </row>
    <row r="7" spans="2:5" ht="13.5" customHeight="1" thickBot="1" x14ac:dyDescent="0.25">
      <c r="B7" s="509"/>
      <c r="C7" s="511"/>
      <c r="D7" s="511"/>
      <c r="E7" s="513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2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3"/>
      <c r="C10" s="172"/>
      <c r="D10" s="170" t="s">
        <v>9</v>
      </c>
      <c r="E10" s="82"/>
    </row>
    <row r="11" spans="2:5" s="25" customFormat="1" ht="16.5" thickBot="1" x14ac:dyDescent="0.3">
      <c r="B11" s="504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5" t="s">
        <v>95</v>
      </c>
      <c r="C96" s="505"/>
      <c r="D96" s="505"/>
      <c r="E96" s="505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9" t="s">
        <v>239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8" t="s">
        <v>0</v>
      </c>
      <c r="B9" s="510" t="s">
        <v>1</v>
      </c>
      <c r="C9" s="510" t="s">
        <v>2</v>
      </c>
      <c r="D9" s="512" t="s">
        <v>6</v>
      </c>
      <c r="E9" s="574" t="s">
        <v>132</v>
      </c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68" t="s">
        <v>135</v>
      </c>
      <c r="S9" s="577"/>
      <c r="T9" s="577"/>
      <c r="U9" s="568" t="s">
        <v>101</v>
      </c>
      <c r="V9" s="577"/>
      <c r="W9" s="568" t="s">
        <v>133</v>
      </c>
      <c r="X9" s="569"/>
    </row>
    <row r="10" spans="1:24" ht="149.25" customHeight="1" thickBot="1" x14ac:dyDescent="0.25">
      <c r="A10" s="590"/>
      <c r="B10" s="591"/>
      <c r="C10" s="591"/>
      <c r="D10" s="592"/>
      <c r="E10" s="574" t="s">
        <v>154</v>
      </c>
      <c r="F10" s="575"/>
      <c r="G10" s="575"/>
      <c r="H10" s="574" t="s">
        <v>162</v>
      </c>
      <c r="I10" s="575"/>
      <c r="J10" s="575"/>
      <c r="K10" s="574" t="s">
        <v>163</v>
      </c>
      <c r="L10" s="575"/>
      <c r="M10" s="575"/>
      <c r="N10" s="574" t="s">
        <v>157</v>
      </c>
      <c r="O10" s="576"/>
      <c r="P10" s="574" t="s">
        <v>158</v>
      </c>
      <c r="Q10" s="575"/>
      <c r="R10" s="570"/>
      <c r="S10" s="578"/>
      <c r="T10" s="578"/>
      <c r="U10" s="570"/>
      <c r="V10" s="578"/>
      <c r="W10" s="570"/>
      <c r="X10" s="571"/>
    </row>
    <row r="11" spans="1:24" ht="13.5" thickBot="1" x14ac:dyDescent="0.25">
      <c r="A11" s="590"/>
      <c r="B11" s="591"/>
      <c r="C11" s="591"/>
      <c r="D11" s="592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9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80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81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9" t="s">
        <v>12</v>
      </c>
      <c r="B16" s="540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9"/>
      <c r="B17" s="540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3" t="s">
        <v>14</v>
      </c>
      <c r="B18" s="540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3"/>
      <c r="B19" s="540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5" t="s">
        <v>167</v>
      </c>
      <c r="B21" s="582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6"/>
      <c r="B22" s="583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6" t="s">
        <v>168</v>
      </c>
      <c r="B23" s="584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6"/>
      <c r="B24" s="584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6" t="s">
        <v>171</v>
      </c>
      <c r="B25" s="585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6"/>
      <c r="B26" s="585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6" t="s">
        <v>173</v>
      </c>
      <c r="B27" s="585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6"/>
      <c r="B28" s="585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6" t="s">
        <v>176</v>
      </c>
      <c r="B29" s="584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6"/>
      <c r="B30" s="584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41" t="s">
        <v>18</v>
      </c>
      <c r="B32" s="586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42"/>
      <c r="B33" s="587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7" t="s">
        <v>57</v>
      </c>
      <c r="B34" s="564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8"/>
      <c r="B35" s="565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41" t="s">
        <v>24</v>
      </c>
      <c r="B36" s="562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9"/>
      <c r="B37" s="566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42"/>
      <c r="B38" s="563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7" t="s">
        <v>25</v>
      </c>
      <c r="B39" s="529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8"/>
      <c r="B40" s="530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41" t="s">
        <v>27</v>
      </c>
      <c r="B41" s="562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8"/>
      <c r="B42" s="530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41" t="s">
        <v>29</v>
      </c>
      <c r="B43" s="586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42"/>
      <c r="B44" s="587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7" t="s">
        <v>31</v>
      </c>
      <c r="B45" s="593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8"/>
      <c r="B46" s="594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41" t="s">
        <v>32</v>
      </c>
      <c r="B47" s="560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42"/>
      <c r="B48" s="561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7" t="s">
        <v>34</v>
      </c>
      <c r="B49" s="553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8"/>
      <c r="B50" s="554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41" t="s">
        <v>35</v>
      </c>
      <c r="B51" s="557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42"/>
      <c r="B52" s="558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7" t="s">
        <v>36</v>
      </c>
      <c r="B53" s="553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8"/>
      <c r="B54" s="554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41" t="s">
        <v>37</v>
      </c>
      <c r="B55" s="562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42"/>
      <c r="B56" s="563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7" t="s">
        <v>51</v>
      </c>
      <c r="B57" s="582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8"/>
      <c r="B58" s="588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41" t="s">
        <v>150</v>
      </c>
      <c r="B59" s="560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42"/>
      <c r="B60" s="561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7" t="s">
        <v>39</v>
      </c>
      <c r="B61" s="553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8"/>
      <c r="B62" s="554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41" t="s">
        <v>41</v>
      </c>
      <c r="B63" s="557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42"/>
      <c r="B64" s="558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7" t="s">
        <v>152</v>
      </c>
      <c r="B65" s="553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8"/>
      <c r="B66" s="554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41" t="s">
        <v>182</v>
      </c>
      <c r="B67" s="557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42"/>
      <c r="B68" s="558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3" t="s">
        <v>204</v>
      </c>
      <c r="B69" s="559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4"/>
      <c r="B70" s="558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5" t="s">
        <v>205</v>
      </c>
      <c r="B72" s="555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6"/>
      <c r="B73" s="556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9" t="s">
        <v>229</v>
      </c>
      <c r="B74" s="540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9"/>
      <c r="B75" s="540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9" t="s">
        <v>230</v>
      </c>
      <c r="B76" s="540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9"/>
      <c r="B77" s="540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9" t="s">
        <v>231</v>
      </c>
      <c r="B78" s="540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9"/>
      <c r="B79" s="540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9" t="s">
        <v>232</v>
      </c>
      <c r="B80" s="540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8"/>
      <c r="B81" s="567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41" t="s">
        <v>112</v>
      </c>
      <c r="B82" s="560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42"/>
      <c r="B83" s="561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7" t="s">
        <v>48</v>
      </c>
      <c r="B84" s="553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8"/>
      <c r="B85" s="554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31">
        <v>25</v>
      </c>
      <c r="B87" s="533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32"/>
      <c r="B88" s="534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5">
        <v>26</v>
      </c>
      <c r="B89" s="537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6"/>
      <c r="B90" s="538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7" t="s">
        <v>233</v>
      </c>
      <c r="B91" s="549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8"/>
      <c r="B92" s="550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72" t="s">
        <v>95</v>
      </c>
      <c r="B101" s="572"/>
      <c r="C101" s="572"/>
      <c r="D101" s="572"/>
      <c r="E101" s="572"/>
      <c r="F101" s="572"/>
      <c r="G101" s="572"/>
      <c r="H101" s="572"/>
      <c r="I101" s="572"/>
      <c r="J101" s="572"/>
      <c r="K101" s="572"/>
      <c r="L101" s="572"/>
      <c r="M101" s="572"/>
      <c r="N101" s="572"/>
      <c r="O101" s="572"/>
      <c r="P101" s="572"/>
      <c r="Q101" s="572"/>
      <c r="R101" s="572"/>
      <c r="S101" s="573"/>
      <c r="T101" s="572"/>
      <c r="U101" s="2"/>
      <c r="V101" s="2"/>
      <c r="W101" s="2"/>
      <c r="X101" s="2"/>
    </row>
    <row r="102" spans="1:24" ht="15" x14ac:dyDescent="0.25">
      <c r="A102" s="551" t="s">
        <v>71</v>
      </c>
      <c r="B102" s="520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52"/>
      <c r="B103" s="521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22" t="s">
        <v>16</v>
      </c>
      <c r="B104" s="520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9"/>
      <c r="B105" s="521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22" t="s">
        <v>18</v>
      </c>
      <c r="B106" s="520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9"/>
      <c r="B107" s="521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22" t="s">
        <v>57</v>
      </c>
      <c r="B108" s="520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9"/>
      <c r="B109" s="521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22" t="s">
        <v>24</v>
      </c>
      <c r="B110" s="520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9"/>
      <c r="B111" s="521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22" t="s">
        <v>25</v>
      </c>
      <c r="B112" s="520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9"/>
      <c r="B113" s="521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3">
        <v>7</v>
      </c>
      <c r="B114" s="520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4"/>
      <c r="B115" s="521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5">
        <v>8</v>
      </c>
      <c r="B116" s="520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6"/>
      <c r="B117" s="521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3">
        <v>9</v>
      </c>
      <c r="B118" s="520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4"/>
      <c r="B119" s="521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7" t="s">
        <v>139</v>
      </c>
      <c r="B129" s="514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8"/>
      <c r="B130" s="515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7" t="s">
        <v>140</v>
      </c>
      <c r="B131" s="514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8"/>
      <c r="B132" s="515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7" t="s">
        <v>141</v>
      </c>
      <c r="B133" s="514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8"/>
      <c r="B134" s="515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7" t="s">
        <v>111</v>
      </c>
      <c r="B135" s="514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9"/>
      <c r="B136" s="516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7" t="s">
        <v>142</v>
      </c>
      <c r="B141" s="514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8"/>
      <c r="B142" s="515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7" t="s">
        <v>143</v>
      </c>
      <c r="B143" s="514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8"/>
      <c r="B144" s="515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7" t="s">
        <v>144</v>
      </c>
      <c r="B145" s="514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8"/>
      <c r="B146" s="515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7" t="s">
        <v>145</v>
      </c>
      <c r="B147" s="514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8"/>
      <c r="B148" s="515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7" t="s">
        <v>146</v>
      </c>
      <c r="B149" s="514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8"/>
      <c r="B150" s="515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7" t="s">
        <v>147</v>
      </c>
      <c r="B151" s="514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8"/>
      <c r="B152" s="515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7" t="s">
        <v>148</v>
      </c>
      <c r="B153" s="514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8"/>
      <c r="B154" s="515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7" t="s">
        <v>149</v>
      </c>
      <c r="B155" s="514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9"/>
      <c r="B156" s="516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6"/>
  <sheetViews>
    <sheetView tabSelected="1" view="pageBreakPreview" zoomScaleNormal="70" zoomScaleSheetLayoutView="100" workbookViewId="0">
      <selection activeCell="A5" sqref="A5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7" t="s">
        <v>266</v>
      </c>
      <c r="B4" s="597"/>
      <c r="C4" s="597"/>
      <c r="D4" s="597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8" t="s">
        <v>0</v>
      </c>
      <c r="B10" s="510" t="s">
        <v>1</v>
      </c>
      <c r="C10" s="598" t="s">
        <v>2</v>
      </c>
      <c r="D10" s="611" t="s">
        <v>242</v>
      </c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11"/>
      <c r="Z10" s="611"/>
      <c r="AA10" s="611"/>
      <c r="AB10" s="611"/>
      <c r="AC10" s="611"/>
      <c r="AD10" s="611"/>
      <c r="AE10" s="611"/>
      <c r="AF10" s="611"/>
      <c r="AG10" s="611"/>
      <c r="AH10" s="611"/>
      <c r="AI10" s="611"/>
      <c r="AJ10" s="611"/>
      <c r="AK10" s="611"/>
      <c r="AL10" s="611"/>
      <c r="AM10" s="611"/>
      <c r="AN10" s="611"/>
      <c r="AO10" s="611"/>
      <c r="AP10" s="611"/>
      <c r="AQ10" s="611"/>
      <c r="AR10" s="611"/>
      <c r="AS10" s="611"/>
      <c r="AT10" s="611"/>
      <c r="AU10" s="611"/>
      <c r="AV10" s="611"/>
      <c r="AW10" s="611"/>
      <c r="AX10" s="611"/>
      <c r="AY10" s="611"/>
      <c r="AZ10" s="611"/>
      <c r="BA10" s="611"/>
      <c r="BB10" s="611"/>
      <c r="BC10" s="611"/>
      <c r="BD10" s="611"/>
      <c r="BE10" s="611"/>
      <c r="BF10" s="611"/>
      <c r="BG10" s="611"/>
      <c r="BH10" s="611"/>
      <c r="BI10" s="611"/>
      <c r="BJ10" s="611"/>
      <c r="BK10" s="611"/>
      <c r="BL10" s="611"/>
      <c r="BM10" s="611"/>
      <c r="BN10" s="611"/>
      <c r="BO10" s="611"/>
      <c r="BP10" s="611"/>
      <c r="BQ10" s="611"/>
      <c r="BR10" s="611"/>
      <c r="BS10" s="611"/>
      <c r="BT10" s="611"/>
      <c r="BU10" s="611"/>
      <c r="BV10" s="611"/>
      <c r="BW10" s="611"/>
      <c r="BX10" s="611"/>
      <c r="BY10" s="611"/>
      <c r="BZ10" s="611"/>
      <c r="CA10" s="611"/>
      <c r="CB10" s="611"/>
      <c r="CC10" s="611"/>
      <c r="CD10" s="611"/>
      <c r="CE10" s="611"/>
      <c r="CF10" s="611"/>
      <c r="CG10" s="611"/>
      <c r="CH10" s="611"/>
      <c r="CI10" s="611"/>
      <c r="CJ10" s="611"/>
      <c r="CK10" s="611"/>
      <c r="CL10" s="611"/>
      <c r="CM10" s="611"/>
      <c r="CN10" s="611"/>
      <c r="CO10" s="611"/>
      <c r="CP10" s="611"/>
      <c r="CQ10" s="611"/>
      <c r="CR10" s="611"/>
      <c r="CS10" s="611"/>
      <c r="CT10" s="611"/>
      <c r="CU10" s="611"/>
      <c r="CV10" s="611"/>
      <c r="CW10" s="611"/>
      <c r="CX10" s="611"/>
      <c r="CY10" s="611"/>
      <c r="CZ10" s="611"/>
      <c r="DA10" s="611"/>
      <c r="DB10" s="611"/>
      <c r="DC10" s="611"/>
      <c r="DD10" s="611"/>
      <c r="DE10" s="611"/>
      <c r="DF10" s="611"/>
      <c r="DG10" s="611"/>
      <c r="DH10" s="611"/>
      <c r="DI10" s="611"/>
      <c r="DJ10" s="611"/>
      <c r="DK10" s="611"/>
      <c r="DL10" s="611"/>
      <c r="DM10" s="611"/>
      <c r="DN10" s="611"/>
      <c r="DO10" s="611"/>
      <c r="DP10" s="611"/>
      <c r="DQ10" s="611"/>
      <c r="DR10" s="611"/>
      <c r="DS10" s="611"/>
      <c r="DT10" s="611"/>
      <c r="DU10" s="611"/>
      <c r="DV10" s="611"/>
      <c r="DW10" s="611"/>
      <c r="DX10" s="568"/>
      <c r="DY10" s="617" t="s">
        <v>246</v>
      </c>
      <c r="DZ10" s="489" t="s">
        <v>247</v>
      </c>
      <c r="EA10" s="489" t="s">
        <v>248</v>
      </c>
      <c r="EB10" s="489" t="s">
        <v>249</v>
      </c>
      <c r="EC10" s="489" t="s">
        <v>250</v>
      </c>
      <c r="ED10" s="489" t="s">
        <v>251</v>
      </c>
      <c r="EE10" s="489" t="s">
        <v>252</v>
      </c>
      <c r="EF10" s="489" t="s">
        <v>253</v>
      </c>
      <c r="EG10" s="489" t="s">
        <v>254</v>
      </c>
      <c r="EH10" s="489" t="s">
        <v>255</v>
      </c>
      <c r="EI10" s="489" t="s">
        <v>256</v>
      </c>
      <c r="EJ10" s="485" t="s">
        <v>257</v>
      </c>
      <c r="EK10" s="2" t="s">
        <v>259</v>
      </c>
    </row>
    <row r="11" spans="1:141" ht="25.5" customHeight="1" x14ac:dyDescent="0.2">
      <c r="A11" s="590"/>
      <c r="B11" s="591"/>
      <c r="C11" s="599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612"/>
      <c r="AG11" s="612"/>
      <c r="AH11" s="612"/>
      <c r="AI11" s="612"/>
      <c r="AJ11" s="612"/>
      <c r="AK11" s="612"/>
      <c r="AL11" s="612"/>
      <c r="AM11" s="612"/>
      <c r="AN11" s="612"/>
      <c r="AO11" s="612"/>
      <c r="AP11" s="612"/>
      <c r="AQ11" s="612"/>
      <c r="AR11" s="612"/>
      <c r="AS11" s="612"/>
      <c r="AT11" s="612"/>
      <c r="AU11" s="612"/>
      <c r="AV11" s="612"/>
      <c r="AW11" s="612"/>
      <c r="AX11" s="612"/>
      <c r="AY11" s="612"/>
      <c r="AZ11" s="612"/>
      <c r="BA11" s="612"/>
      <c r="BB11" s="612"/>
      <c r="BC11" s="612"/>
      <c r="BD11" s="612"/>
      <c r="BE11" s="612"/>
      <c r="BF11" s="612"/>
      <c r="BG11" s="612"/>
      <c r="BH11" s="612"/>
      <c r="BI11" s="612"/>
      <c r="BJ11" s="612"/>
      <c r="BK11" s="612"/>
      <c r="BL11" s="612"/>
      <c r="BM11" s="612"/>
      <c r="BN11" s="612"/>
      <c r="BO11" s="612"/>
      <c r="BP11" s="612"/>
      <c r="BQ11" s="612"/>
      <c r="BR11" s="612"/>
      <c r="BS11" s="612"/>
      <c r="BT11" s="612"/>
      <c r="BU11" s="612"/>
      <c r="BV11" s="612"/>
      <c r="BW11" s="612"/>
      <c r="BX11" s="612"/>
      <c r="BY11" s="612"/>
      <c r="BZ11" s="612"/>
      <c r="CA11" s="612"/>
      <c r="CB11" s="612"/>
      <c r="CC11" s="612"/>
      <c r="CD11" s="612"/>
      <c r="CE11" s="612"/>
      <c r="CF11" s="612"/>
      <c r="CG11" s="612"/>
      <c r="CH11" s="612"/>
      <c r="CI11" s="612"/>
      <c r="CJ11" s="612"/>
      <c r="CK11" s="612"/>
      <c r="CL11" s="612"/>
      <c r="CM11" s="612"/>
      <c r="CN11" s="612"/>
      <c r="CO11" s="612"/>
      <c r="CP11" s="612"/>
      <c r="CQ11" s="612"/>
      <c r="CR11" s="612"/>
      <c r="CS11" s="612"/>
      <c r="CT11" s="612"/>
      <c r="CU11" s="612"/>
      <c r="CV11" s="612"/>
      <c r="CW11" s="612"/>
      <c r="CX11" s="612"/>
      <c r="CY11" s="612"/>
      <c r="CZ11" s="612"/>
      <c r="DA11" s="612"/>
      <c r="DB11" s="612"/>
      <c r="DC11" s="612"/>
      <c r="DD11" s="612"/>
      <c r="DE11" s="612"/>
      <c r="DF11" s="612"/>
      <c r="DG11" s="612"/>
      <c r="DH11" s="612"/>
      <c r="DI11" s="612"/>
      <c r="DJ11" s="612"/>
      <c r="DK11" s="612"/>
      <c r="DL11" s="612"/>
      <c r="DM11" s="612"/>
      <c r="DN11" s="612"/>
      <c r="DO11" s="612"/>
      <c r="DP11" s="612"/>
      <c r="DQ11" s="612"/>
      <c r="DR11" s="612"/>
      <c r="DS11" s="612"/>
      <c r="DT11" s="612"/>
      <c r="DU11" s="612"/>
      <c r="DV11" s="612"/>
      <c r="DW11" s="612"/>
      <c r="DX11" s="616"/>
      <c r="DY11" s="618"/>
      <c r="DZ11" s="483"/>
      <c r="EA11" s="483"/>
      <c r="EB11" s="483"/>
      <c r="EC11" s="483"/>
      <c r="ED11" s="483"/>
      <c r="EE11" s="483"/>
      <c r="EF11" s="483"/>
      <c r="EG11" s="483"/>
      <c r="EH11" s="483"/>
      <c r="EI11" s="483"/>
      <c r="EJ11" s="486"/>
    </row>
    <row r="12" spans="1:141" ht="13.5" customHeight="1" thickBot="1" x14ac:dyDescent="0.25">
      <c r="A12" s="590"/>
      <c r="B12" s="591"/>
      <c r="C12" s="599"/>
      <c r="D12" s="482" t="s">
        <v>243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4"/>
      <c r="DY12" s="488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87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1"/>
      <c r="DI13" s="481"/>
      <c r="DJ13" s="481"/>
      <c r="DK13" s="481"/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>
        <f>DY15</f>
        <v>0</v>
      </c>
      <c r="DZ13" s="481"/>
      <c r="EA13" s="481"/>
      <c r="EB13" s="481"/>
      <c r="EC13" s="481"/>
      <c r="ED13" s="481"/>
      <c r="EE13" s="481"/>
      <c r="EF13" s="481"/>
      <c r="EG13" s="481"/>
      <c r="EH13" s="481">
        <f>EH17+EH19</f>
        <v>57.415999999999997</v>
      </c>
      <c r="EI13" s="481"/>
      <c r="EJ13" s="481"/>
      <c r="EK13" s="494">
        <f>SUM(DY13:EJ13)</f>
        <v>57.415999999999997</v>
      </c>
    </row>
    <row r="14" spans="1:141" s="25" customFormat="1" ht="15" x14ac:dyDescent="0.25">
      <c r="A14" s="527" t="s">
        <v>245</v>
      </c>
      <c r="B14" s="610" t="s">
        <v>262</v>
      </c>
      <c r="C14" s="350" t="s">
        <v>28</v>
      </c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6"/>
      <c r="AO14" s="496"/>
      <c r="AP14" s="496"/>
      <c r="AQ14" s="496"/>
      <c r="AR14" s="496"/>
      <c r="AS14" s="496"/>
      <c r="AT14" s="496"/>
      <c r="AU14" s="496"/>
      <c r="AV14" s="496"/>
      <c r="AW14" s="496"/>
      <c r="AX14" s="496"/>
      <c r="AY14" s="496"/>
      <c r="AZ14" s="496"/>
      <c r="BA14" s="496"/>
      <c r="BB14" s="496"/>
      <c r="BC14" s="496"/>
      <c r="BD14" s="496"/>
      <c r="BE14" s="496"/>
      <c r="BF14" s="496"/>
      <c r="BG14" s="496"/>
      <c r="BH14" s="496"/>
      <c r="BI14" s="496"/>
      <c r="BJ14" s="496"/>
      <c r="BK14" s="496"/>
      <c r="BL14" s="496"/>
      <c r="BM14" s="496"/>
      <c r="BN14" s="496"/>
      <c r="BO14" s="496"/>
      <c r="BP14" s="496"/>
      <c r="BQ14" s="496"/>
      <c r="BR14" s="496"/>
      <c r="BS14" s="496"/>
      <c r="BT14" s="496"/>
      <c r="BU14" s="496"/>
      <c r="BV14" s="496"/>
      <c r="BW14" s="496"/>
      <c r="BX14" s="496"/>
      <c r="BY14" s="496"/>
      <c r="BZ14" s="496"/>
      <c r="CA14" s="496"/>
      <c r="CB14" s="496"/>
      <c r="CC14" s="496"/>
      <c r="CD14" s="496"/>
      <c r="CE14" s="496"/>
      <c r="CF14" s="496"/>
      <c r="CG14" s="496"/>
      <c r="CH14" s="496"/>
      <c r="CI14" s="496"/>
      <c r="CJ14" s="496"/>
      <c r="CK14" s="496"/>
      <c r="CL14" s="496"/>
      <c r="CM14" s="496"/>
      <c r="CN14" s="496"/>
      <c r="CO14" s="496"/>
      <c r="CP14" s="496"/>
      <c r="CQ14" s="496"/>
      <c r="CR14" s="496"/>
      <c r="CS14" s="496"/>
      <c r="CT14" s="496"/>
      <c r="CU14" s="496"/>
      <c r="CV14" s="496"/>
      <c r="CW14" s="496"/>
      <c r="CX14" s="496"/>
      <c r="CY14" s="496"/>
      <c r="CZ14" s="496"/>
      <c r="DA14" s="496"/>
      <c r="DB14" s="496"/>
      <c r="DC14" s="496"/>
      <c r="DD14" s="496"/>
      <c r="DE14" s="496"/>
      <c r="DF14" s="496"/>
      <c r="DG14" s="496"/>
      <c r="DH14" s="496"/>
      <c r="DI14" s="496"/>
      <c r="DJ14" s="496"/>
      <c r="DK14" s="496"/>
      <c r="DL14" s="496"/>
      <c r="DM14" s="496"/>
      <c r="DN14" s="496"/>
      <c r="DO14" s="496"/>
      <c r="DP14" s="496"/>
      <c r="DQ14" s="496"/>
      <c r="DR14" s="496"/>
      <c r="DS14" s="496"/>
      <c r="DT14" s="496"/>
      <c r="DU14" s="496"/>
      <c r="DV14" s="496"/>
      <c r="DW14" s="496"/>
      <c r="DX14" s="496"/>
      <c r="DY14" s="496"/>
      <c r="DZ14" s="496"/>
      <c r="EA14" s="496"/>
      <c r="EB14" s="496"/>
      <c r="EC14" s="496"/>
      <c r="ED14" s="496"/>
      <c r="EE14" s="496"/>
      <c r="EF14" s="496"/>
      <c r="EG14" s="496"/>
      <c r="EH14" s="496"/>
      <c r="EI14" s="496"/>
      <c r="EJ14" s="496"/>
    </row>
    <row r="15" spans="1:141" s="25" customFormat="1" ht="27.75" customHeight="1" thickBot="1" x14ac:dyDescent="0.3">
      <c r="A15" s="539"/>
      <c r="B15" s="585"/>
      <c r="C15" s="191" t="s">
        <v>11</v>
      </c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N15" s="497"/>
      <c r="AO15" s="497"/>
      <c r="AP15" s="497"/>
      <c r="AQ15" s="497"/>
      <c r="AR15" s="497"/>
      <c r="AS15" s="497"/>
      <c r="AT15" s="497"/>
      <c r="AU15" s="497"/>
      <c r="AV15" s="497"/>
      <c r="AW15" s="497"/>
      <c r="AX15" s="497"/>
      <c r="AY15" s="497"/>
      <c r="AZ15" s="497"/>
      <c r="BA15" s="497"/>
      <c r="BB15" s="497"/>
      <c r="BC15" s="497"/>
      <c r="BD15" s="497"/>
      <c r="BE15" s="497"/>
      <c r="BF15" s="497"/>
      <c r="BG15" s="497"/>
      <c r="BH15" s="497"/>
      <c r="BI15" s="497"/>
      <c r="BJ15" s="497"/>
      <c r="BK15" s="497"/>
      <c r="BL15" s="497"/>
      <c r="BM15" s="497"/>
      <c r="BN15" s="497"/>
      <c r="BO15" s="497"/>
      <c r="BP15" s="497"/>
      <c r="BQ15" s="497"/>
      <c r="BR15" s="497"/>
      <c r="BS15" s="497"/>
      <c r="BT15" s="497"/>
      <c r="BU15" s="497"/>
      <c r="BV15" s="497"/>
      <c r="BW15" s="497"/>
      <c r="BX15" s="497"/>
      <c r="BY15" s="497"/>
      <c r="BZ15" s="497"/>
      <c r="CA15" s="497"/>
      <c r="CB15" s="497"/>
      <c r="CC15" s="497"/>
      <c r="CD15" s="497"/>
      <c r="CE15" s="497"/>
      <c r="CF15" s="497"/>
      <c r="CG15" s="497"/>
      <c r="CH15" s="497"/>
      <c r="CI15" s="497"/>
      <c r="CJ15" s="497"/>
      <c r="CK15" s="497"/>
      <c r="CL15" s="497"/>
      <c r="CM15" s="497"/>
      <c r="CN15" s="497"/>
      <c r="CO15" s="497"/>
      <c r="CP15" s="497"/>
      <c r="CQ15" s="497"/>
      <c r="CR15" s="497"/>
      <c r="CS15" s="497"/>
      <c r="CT15" s="497"/>
      <c r="CU15" s="497"/>
      <c r="CV15" s="497"/>
      <c r="CW15" s="497"/>
      <c r="CX15" s="497"/>
      <c r="CY15" s="497"/>
      <c r="CZ15" s="497"/>
      <c r="DA15" s="497"/>
      <c r="DB15" s="497"/>
      <c r="DC15" s="497"/>
      <c r="DD15" s="497"/>
      <c r="DE15" s="497"/>
      <c r="DF15" s="497"/>
      <c r="DG15" s="497"/>
      <c r="DH15" s="497"/>
      <c r="DI15" s="497"/>
      <c r="DJ15" s="497"/>
      <c r="DK15" s="497"/>
      <c r="DL15" s="497"/>
      <c r="DM15" s="497"/>
      <c r="DN15" s="497"/>
      <c r="DO15" s="497"/>
      <c r="DP15" s="497"/>
      <c r="DQ15" s="497"/>
      <c r="DR15" s="497"/>
      <c r="DS15" s="497"/>
      <c r="DT15" s="497"/>
      <c r="DU15" s="497"/>
      <c r="DV15" s="497"/>
      <c r="DW15" s="497"/>
      <c r="DX15" s="497"/>
      <c r="DY15" s="497"/>
      <c r="DZ15" s="497"/>
      <c r="EA15" s="497"/>
      <c r="EB15" s="497"/>
      <c r="EC15" s="497"/>
      <c r="ED15" s="497"/>
      <c r="EE15" s="497"/>
      <c r="EF15" s="497"/>
      <c r="EG15" s="497"/>
      <c r="EH15" s="497"/>
      <c r="EI15" s="497"/>
      <c r="EJ15" s="497"/>
    </row>
    <row r="16" spans="1:141" s="25" customFormat="1" ht="16.5" customHeight="1" x14ac:dyDescent="0.25">
      <c r="A16" s="527" t="s">
        <v>167</v>
      </c>
      <c r="B16" s="610" t="s">
        <v>263</v>
      </c>
      <c r="C16" s="339" t="s">
        <v>28</v>
      </c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8"/>
      <c r="AM16" s="498"/>
      <c r="AN16" s="498"/>
      <c r="AO16" s="498"/>
      <c r="AP16" s="498"/>
      <c r="AQ16" s="498"/>
      <c r="AR16" s="498"/>
      <c r="AS16" s="498"/>
      <c r="AT16" s="498"/>
      <c r="AU16" s="498"/>
      <c r="AV16" s="498"/>
      <c r="AW16" s="498"/>
      <c r="AX16" s="498"/>
      <c r="AY16" s="498"/>
      <c r="AZ16" s="498"/>
      <c r="BA16" s="498"/>
      <c r="BB16" s="498"/>
      <c r="BC16" s="498"/>
      <c r="BD16" s="498"/>
      <c r="BE16" s="498"/>
      <c r="BF16" s="498"/>
      <c r="BG16" s="498"/>
      <c r="BH16" s="498"/>
      <c r="BI16" s="498"/>
      <c r="BJ16" s="498"/>
      <c r="BK16" s="498"/>
      <c r="BL16" s="498"/>
      <c r="BM16" s="498"/>
      <c r="BN16" s="498"/>
      <c r="BO16" s="498"/>
      <c r="BP16" s="498"/>
      <c r="BQ16" s="498"/>
      <c r="BR16" s="498"/>
      <c r="BS16" s="498"/>
      <c r="BT16" s="498"/>
      <c r="BU16" s="498"/>
      <c r="BV16" s="498"/>
      <c r="BW16" s="498"/>
      <c r="BX16" s="498"/>
      <c r="BY16" s="498"/>
      <c r="BZ16" s="498"/>
      <c r="CA16" s="498"/>
      <c r="CB16" s="498"/>
      <c r="CC16" s="498"/>
      <c r="CD16" s="498"/>
      <c r="CE16" s="498"/>
      <c r="CF16" s="498"/>
      <c r="CG16" s="498"/>
      <c r="CH16" s="498"/>
      <c r="CI16" s="498"/>
      <c r="CJ16" s="498"/>
      <c r="CK16" s="498"/>
      <c r="CL16" s="498"/>
      <c r="CM16" s="498"/>
      <c r="CN16" s="498"/>
      <c r="CO16" s="498"/>
      <c r="CP16" s="498"/>
      <c r="CQ16" s="498"/>
      <c r="CR16" s="498"/>
      <c r="CS16" s="498"/>
      <c r="CT16" s="498"/>
      <c r="CU16" s="498"/>
      <c r="CV16" s="498"/>
      <c r="CW16" s="498"/>
      <c r="CX16" s="498"/>
      <c r="CY16" s="498"/>
      <c r="CZ16" s="498"/>
      <c r="DA16" s="498"/>
      <c r="DB16" s="498"/>
      <c r="DC16" s="498"/>
      <c r="DD16" s="498"/>
      <c r="DE16" s="498"/>
      <c r="DF16" s="498"/>
      <c r="DG16" s="498"/>
      <c r="DH16" s="498"/>
      <c r="DI16" s="498"/>
      <c r="DJ16" s="498"/>
      <c r="DK16" s="498"/>
      <c r="DL16" s="498"/>
      <c r="DM16" s="498"/>
      <c r="DN16" s="498"/>
      <c r="DO16" s="498"/>
      <c r="DP16" s="498"/>
      <c r="DQ16" s="498"/>
      <c r="DR16" s="498"/>
      <c r="DS16" s="498"/>
      <c r="DT16" s="498"/>
      <c r="DU16" s="498"/>
      <c r="DV16" s="498"/>
      <c r="DW16" s="498"/>
      <c r="DX16" s="498"/>
      <c r="DY16" s="498"/>
      <c r="DZ16" s="498"/>
      <c r="EA16" s="498"/>
      <c r="EB16" s="498"/>
      <c r="EC16" s="498"/>
      <c r="ED16" s="498"/>
      <c r="EE16" s="498"/>
      <c r="EF16" s="498"/>
      <c r="EG16" s="498"/>
      <c r="EH16" s="498">
        <v>2</v>
      </c>
      <c r="EI16" s="498"/>
      <c r="EJ16" s="498"/>
    </row>
    <row r="17" spans="1:141" s="25" customFormat="1" ht="21" customHeight="1" x14ac:dyDescent="0.25">
      <c r="A17" s="539"/>
      <c r="B17" s="585"/>
      <c r="C17" s="499" t="s">
        <v>11</v>
      </c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69"/>
      <c r="AV17" s="469"/>
      <c r="AW17" s="469"/>
      <c r="AX17" s="469"/>
      <c r="AY17" s="469"/>
      <c r="AZ17" s="469"/>
      <c r="BA17" s="469"/>
      <c r="BB17" s="469"/>
      <c r="BC17" s="469"/>
      <c r="BD17" s="469"/>
      <c r="BE17" s="469"/>
      <c r="BF17" s="469"/>
      <c r="BG17" s="469"/>
      <c r="BH17" s="469"/>
      <c r="BI17" s="469"/>
      <c r="BJ17" s="469"/>
      <c r="BK17" s="469"/>
      <c r="BL17" s="469"/>
      <c r="BM17" s="469"/>
      <c r="BN17" s="469"/>
      <c r="BO17" s="469"/>
      <c r="BP17" s="469"/>
      <c r="BQ17" s="469"/>
      <c r="BR17" s="469"/>
      <c r="BS17" s="469"/>
      <c r="BT17" s="469"/>
      <c r="BU17" s="469"/>
      <c r="BV17" s="469"/>
      <c r="BW17" s="469"/>
      <c r="BX17" s="469"/>
      <c r="BY17" s="469"/>
      <c r="BZ17" s="469"/>
      <c r="CA17" s="469"/>
      <c r="CB17" s="469"/>
      <c r="CC17" s="469"/>
      <c r="CD17" s="469"/>
      <c r="CE17" s="469"/>
      <c r="CF17" s="469"/>
      <c r="CG17" s="469"/>
      <c r="CH17" s="469"/>
      <c r="CI17" s="469"/>
      <c r="CJ17" s="469"/>
      <c r="CK17" s="469"/>
      <c r="CL17" s="469"/>
      <c r="CM17" s="469"/>
      <c r="CN17" s="469"/>
      <c r="CO17" s="469"/>
      <c r="CP17" s="469"/>
      <c r="CQ17" s="469"/>
      <c r="CR17" s="469"/>
      <c r="CS17" s="469"/>
      <c r="CT17" s="469"/>
      <c r="CU17" s="469"/>
      <c r="CV17" s="469"/>
      <c r="CW17" s="469"/>
      <c r="CX17" s="469"/>
      <c r="CY17" s="469"/>
      <c r="CZ17" s="469"/>
      <c r="DA17" s="469"/>
      <c r="DB17" s="469"/>
      <c r="DC17" s="469"/>
      <c r="DD17" s="469"/>
      <c r="DE17" s="469"/>
      <c r="DF17" s="469"/>
      <c r="DG17" s="469"/>
      <c r="DH17" s="469"/>
      <c r="DI17" s="469"/>
      <c r="DJ17" s="469"/>
      <c r="DK17" s="469"/>
      <c r="DL17" s="469"/>
      <c r="DM17" s="469"/>
      <c r="DN17" s="469"/>
      <c r="DO17" s="469"/>
      <c r="DP17" s="469"/>
      <c r="DQ17" s="469"/>
      <c r="DR17" s="469"/>
      <c r="DS17" s="469"/>
      <c r="DT17" s="469"/>
      <c r="DU17" s="469"/>
      <c r="DV17" s="469"/>
      <c r="DW17" s="469"/>
      <c r="DX17" s="469"/>
      <c r="DY17" s="469"/>
      <c r="DZ17" s="469"/>
      <c r="EA17" s="469"/>
      <c r="EB17" s="469"/>
      <c r="EC17" s="469"/>
      <c r="ED17" s="469"/>
      <c r="EE17" s="469"/>
      <c r="EF17" s="469"/>
      <c r="EG17" s="469"/>
      <c r="EH17" s="469">
        <v>42.97</v>
      </c>
      <c r="EI17" s="469"/>
      <c r="EJ17" s="469"/>
    </row>
    <row r="18" spans="1:141" s="25" customFormat="1" ht="15" customHeight="1" x14ac:dyDescent="0.25">
      <c r="A18" s="541" t="s">
        <v>18</v>
      </c>
      <c r="B18" s="615" t="s">
        <v>264</v>
      </c>
      <c r="C18" s="500" t="s">
        <v>265</v>
      </c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  <c r="BB18" s="501"/>
      <c r="BC18" s="501"/>
      <c r="BD18" s="501"/>
      <c r="BE18" s="501"/>
      <c r="BF18" s="501"/>
      <c r="BG18" s="501"/>
      <c r="BH18" s="501"/>
      <c r="BI18" s="501"/>
      <c r="BJ18" s="501"/>
      <c r="BK18" s="501"/>
      <c r="BL18" s="501"/>
      <c r="BM18" s="501"/>
      <c r="BN18" s="501"/>
      <c r="BO18" s="501"/>
      <c r="BP18" s="501"/>
      <c r="BQ18" s="501"/>
      <c r="BR18" s="501"/>
      <c r="BS18" s="501"/>
      <c r="BT18" s="501"/>
      <c r="BU18" s="501"/>
      <c r="BV18" s="501"/>
      <c r="BW18" s="501"/>
      <c r="BX18" s="501"/>
      <c r="BY18" s="501"/>
      <c r="BZ18" s="501"/>
      <c r="CA18" s="501"/>
      <c r="CB18" s="501"/>
      <c r="CC18" s="501"/>
      <c r="CD18" s="501"/>
      <c r="CE18" s="501"/>
      <c r="CF18" s="501"/>
      <c r="CG18" s="501"/>
      <c r="CH18" s="501"/>
      <c r="CI18" s="501"/>
      <c r="CJ18" s="501"/>
      <c r="CK18" s="501"/>
      <c r="CL18" s="501"/>
      <c r="CM18" s="501"/>
      <c r="CN18" s="501"/>
      <c r="CO18" s="501"/>
      <c r="CP18" s="501"/>
      <c r="CQ18" s="501"/>
      <c r="CR18" s="501"/>
      <c r="CS18" s="501"/>
      <c r="CT18" s="501"/>
      <c r="CU18" s="501"/>
      <c r="CV18" s="501"/>
      <c r="CW18" s="501"/>
      <c r="CX18" s="501"/>
      <c r="CY18" s="501"/>
      <c r="CZ18" s="501"/>
      <c r="DA18" s="501"/>
      <c r="DB18" s="501"/>
      <c r="DC18" s="501"/>
      <c r="DD18" s="501"/>
      <c r="DE18" s="501"/>
      <c r="DF18" s="501"/>
      <c r="DG18" s="501"/>
      <c r="DH18" s="501"/>
      <c r="DI18" s="501"/>
      <c r="DJ18" s="501"/>
      <c r="DK18" s="501"/>
      <c r="DL18" s="501"/>
      <c r="DM18" s="501"/>
      <c r="DN18" s="501"/>
      <c r="DO18" s="501"/>
      <c r="DP18" s="501"/>
      <c r="DQ18" s="501"/>
      <c r="DR18" s="501"/>
      <c r="DS18" s="501"/>
      <c r="DT18" s="501"/>
      <c r="DU18" s="501"/>
      <c r="DV18" s="501"/>
      <c r="DW18" s="501"/>
      <c r="DX18" s="501"/>
      <c r="DY18" s="501"/>
      <c r="DZ18" s="501"/>
      <c r="EA18" s="501"/>
      <c r="EB18" s="501"/>
      <c r="EC18" s="501"/>
      <c r="ED18" s="501"/>
      <c r="EE18" s="501"/>
      <c r="EF18" s="501"/>
      <c r="EG18" s="501"/>
      <c r="EH18" s="501">
        <v>4</v>
      </c>
      <c r="EI18" s="501"/>
      <c r="EJ18" s="501"/>
    </row>
    <row r="19" spans="1:141" s="25" customFormat="1" ht="18.75" customHeight="1" thickBot="1" x14ac:dyDescent="0.3">
      <c r="A19" s="539"/>
      <c r="B19" s="585"/>
      <c r="C19" s="499" t="s">
        <v>11</v>
      </c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>
        <v>14.446</v>
      </c>
      <c r="EI19" s="469"/>
      <c r="EJ19" s="469"/>
    </row>
    <row r="20" spans="1:141" s="25" customFormat="1" ht="15.75" thickBot="1" x14ac:dyDescent="0.3">
      <c r="A20" s="397" t="s">
        <v>75</v>
      </c>
      <c r="B20" s="454" t="s">
        <v>76</v>
      </c>
      <c r="C20" s="399" t="s">
        <v>11</v>
      </c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4"/>
      <c r="BO20" s="474"/>
      <c r="BP20" s="474"/>
      <c r="BQ20" s="474"/>
      <c r="BR20" s="474"/>
      <c r="BS20" s="474"/>
      <c r="BT20" s="474"/>
      <c r="BU20" s="474"/>
      <c r="BV20" s="474"/>
      <c r="BW20" s="474"/>
      <c r="BX20" s="474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4"/>
      <c r="CK20" s="474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4"/>
      <c r="CZ20" s="474"/>
      <c r="DA20" s="474"/>
      <c r="DB20" s="474"/>
      <c r="DC20" s="474"/>
      <c r="DD20" s="474"/>
      <c r="DE20" s="474"/>
      <c r="DF20" s="474"/>
      <c r="DG20" s="474"/>
      <c r="DH20" s="474"/>
      <c r="DI20" s="474"/>
      <c r="DJ20" s="474"/>
      <c r="DK20" s="474"/>
      <c r="DL20" s="474"/>
      <c r="DM20" s="474"/>
      <c r="DN20" s="474"/>
      <c r="DO20" s="474"/>
      <c r="DP20" s="474"/>
      <c r="DQ20" s="474"/>
      <c r="DR20" s="474"/>
      <c r="DS20" s="474"/>
      <c r="DT20" s="474"/>
      <c r="DU20" s="474"/>
      <c r="DV20" s="474"/>
      <c r="DW20" s="474"/>
      <c r="DX20" s="474"/>
      <c r="DY20" s="474">
        <f>DY22+DY32+DY34</f>
        <v>0</v>
      </c>
      <c r="DZ20" s="474">
        <f>DZ22+DZ32+DZ34</f>
        <v>0</v>
      </c>
      <c r="EA20" s="474">
        <f t="shared" ref="EA20:EJ20" si="0">EA22+EA32+EA34</f>
        <v>0</v>
      </c>
      <c r="EB20" s="474">
        <f t="shared" si="0"/>
        <v>0</v>
      </c>
      <c r="EC20" s="474">
        <f t="shared" si="0"/>
        <v>0</v>
      </c>
      <c r="ED20" s="474">
        <f t="shared" si="0"/>
        <v>0</v>
      </c>
      <c r="EE20" s="474">
        <f t="shared" si="0"/>
        <v>0</v>
      </c>
      <c r="EF20" s="474">
        <f t="shared" si="0"/>
        <v>0</v>
      </c>
      <c r="EG20" s="474">
        <f t="shared" si="0"/>
        <v>0</v>
      </c>
      <c r="EH20" s="474">
        <f t="shared" si="0"/>
        <v>0</v>
      </c>
      <c r="EI20" s="474">
        <f t="shared" si="0"/>
        <v>0</v>
      </c>
      <c r="EJ20" s="474">
        <f t="shared" si="0"/>
        <v>0</v>
      </c>
      <c r="EK20" s="492">
        <f>SUM(DY20:EJ20)</f>
        <v>0</v>
      </c>
    </row>
    <row r="21" spans="1:141" s="25" customFormat="1" ht="15" x14ac:dyDescent="0.25">
      <c r="A21" s="606" t="s">
        <v>205</v>
      </c>
      <c r="B21" s="608" t="s">
        <v>206</v>
      </c>
      <c r="C21" s="468" t="s">
        <v>17</v>
      </c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  <c r="BK21" s="471"/>
      <c r="BL21" s="471"/>
      <c r="BM21" s="471"/>
      <c r="BN21" s="471"/>
      <c r="BO21" s="471"/>
      <c r="BP21" s="471"/>
      <c r="BQ21" s="471"/>
      <c r="BR21" s="471"/>
      <c r="BS21" s="471"/>
      <c r="BT21" s="471"/>
      <c r="BU21" s="471"/>
      <c r="BV21" s="471"/>
      <c r="BW21" s="471"/>
      <c r="BX21" s="471"/>
      <c r="BY21" s="471"/>
      <c r="BZ21" s="471"/>
      <c r="CA21" s="471"/>
      <c r="CB21" s="471"/>
      <c r="CC21" s="471"/>
      <c r="CD21" s="471"/>
      <c r="CE21" s="471"/>
      <c r="CF21" s="471"/>
      <c r="CG21" s="471"/>
      <c r="CH21" s="471"/>
      <c r="CI21" s="471"/>
      <c r="CJ21" s="471"/>
      <c r="CK21" s="471"/>
      <c r="CL21" s="471"/>
      <c r="CM21" s="471"/>
      <c r="CN21" s="471"/>
      <c r="CO21" s="471"/>
      <c r="CP21" s="471"/>
      <c r="CQ21" s="471"/>
      <c r="CR21" s="471"/>
      <c r="CS21" s="471"/>
      <c r="CT21" s="471"/>
      <c r="CU21" s="471"/>
      <c r="CV21" s="471"/>
      <c r="CW21" s="471"/>
      <c r="CX21" s="471"/>
      <c r="CY21" s="471"/>
      <c r="CZ21" s="471"/>
      <c r="DA21" s="471"/>
      <c r="DB21" s="471"/>
      <c r="DC21" s="471"/>
      <c r="DD21" s="471"/>
      <c r="DE21" s="471"/>
      <c r="DF21" s="471"/>
      <c r="DG21" s="471"/>
      <c r="DH21" s="471"/>
      <c r="DI21" s="471"/>
      <c r="DJ21" s="471"/>
      <c r="DK21" s="471"/>
      <c r="DL21" s="471"/>
      <c r="DM21" s="471"/>
      <c r="DN21" s="471"/>
      <c r="DO21" s="471"/>
      <c r="DP21" s="471"/>
      <c r="DQ21" s="471"/>
      <c r="DR21" s="471"/>
      <c r="DS21" s="471"/>
      <c r="DT21" s="471"/>
      <c r="DU21" s="471"/>
      <c r="DV21" s="471"/>
      <c r="DW21" s="471"/>
      <c r="DX21" s="471"/>
      <c r="DY21" s="471"/>
      <c r="DZ21" s="495"/>
      <c r="EA21" s="471"/>
      <c r="EB21" s="471"/>
      <c r="EC21" s="471"/>
      <c r="ED21" s="471"/>
      <c r="EE21" s="471"/>
      <c r="EF21" s="471"/>
      <c r="EG21" s="471"/>
      <c r="EH21" s="471"/>
      <c r="EI21" s="471"/>
      <c r="EJ21" s="471"/>
    </row>
    <row r="22" spans="1:141" s="25" customFormat="1" ht="15" x14ac:dyDescent="0.25">
      <c r="A22" s="607"/>
      <c r="B22" s="609"/>
      <c r="C22" s="462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>
        <f>DY24+DY26+DY28+DY30</f>
        <v>0</v>
      </c>
      <c r="DZ22" s="471">
        <f>DZ24+DZ26+DZ28+DZ30</f>
        <v>0</v>
      </c>
      <c r="EA22" s="469">
        <f>EA24+EA26+EA28+EA30</f>
        <v>0</v>
      </c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9" t="s">
        <v>229</v>
      </c>
      <c r="B23" s="540" t="s">
        <v>19</v>
      </c>
      <c r="C23" s="191" t="s">
        <v>20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9"/>
      <c r="B24" s="540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9" t="s">
        <v>230</v>
      </c>
      <c r="B25" s="540" t="s">
        <v>21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93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" x14ac:dyDescent="0.25">
      <c r="A26" s="539"/>
      <c r="B26" s="540"/>
      <c r="C26" s="191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39" t="s">
        <v>231</v>
      </c>
      <c r="B27" s="540" t="s">
        <v>22</v>
      </c>
      <c r="C27" s="191" t="s">
        <v>17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93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" x14ac:dyDescent="0.25">
      <c r="A28" s="539"/>
      <c r="B28" s="540"/>
      <c r="C28" s="191" t="s">
        <v>11</v>
      </c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69"/>
      <c r="BI28" s="469"/>
      <c r="BJ28" s="469"/>
      <c r="BK28" s="469"/>
      <c r="BL28" s="469"/>
      <c r="BM28" s="469"/>
      <c r="BN28" s="469"/>
      <c r="BO28" s="469"/>
      <c r="BP28" s="469"/>
      <c r="BQ28" s="469"/>
      <c r="BR28" s="469"/>
      <c r="BS28" s="469"/>
      <c r="BT28" s="469"/>
      <c r="BU28" s="469"/>
      <c r="BV28" s="469"/>
      <c r="BW28" s="469"/>
      <c r="BX28" s="469"/>
      <c r="BY28" s="469"/>
      <c r="BZ28" s="469"/>
      <c r="CA28" s="469"/>
      <c r="CB28" s="469"/>
      <c r="CC28" s="469"/>
      <c r="CD28" s="469"/>
      <c r="CE28" s="469"/>
      <c r="CF28" s="469"/>
      <c r="CG28" s="469"/>
      <c r="CH28" s="469"/>
      <c r="CI28" s="469"/>
      <c r="CJ28" s="469"/>
      <c r="CK28" s="469"/>
      <c r="CL28" s="469"/>
      <c r="CM28" s="469"/>
      <c r="CN28" s="469"/>
      <c r="CO28" s="469"/>
      <c r="CP28" s="469"/>
      <c r="CQ28" s="469"/>
      <c r="CR28" s="469"/>
      <c r="CS28" s="469"/>
      <c r="CT28" s="469"/>
      <c r="CU28" s="469"/>
      <c r="CV28" s="469"/>
      <c r="CW28" s="469"/>
      <c r="CX28" s="469"/>
      <c r="CY28" s="469"/>
      <c r="CZ28" s="469"/>
      <c r="DA28" s="469"/>
      <c r="DB28" s="469"/>
      <c r="DC28" s="469"/>
      <c r="DD28" s="469"/>
      <c r="DE28" s="469"/>
      <c r="DF28" s="469"/>
      <c r="DG28" s="469"/>
      <c r="DH28" s="469"/>
      <c r="DI28" s="469"/>
      <c r="DJ28" s="469"/>
      <c r="DK28" s="469"/>
      <c r="DL28" s="469"/>
      <c r="DM28" s="469"/>
      <c r="DN28" s="469"/>
      <c r="DO28" s="469"/>
      <c r="DP28" s="469"/>
      <c r="DQ28" s="469"/>
      <c r="DR28" s="469"/>
      <c r="DS28" s="469"/>
      <c r="DT28" s="469"/>
      <c r="DU28" s="469"/>
      <c r="DV28" s="469"/>
      <c r="DW28" s="469"/>
      <c r="DX28" s="469"/>
      <c r="DY28" s="469"/>
      <c r="DZ28" s="469"/>
      <c r="EA28" s="469"/>
      <c r="EB28" s="469"/>
      <c r="EC28" s="469"/>
      <c r="ED28" s="469"/>
      <c r="EE28" s="469"/>
      <c r="EF28" s="469"/>
      <c r="EG28" s="469"/>
      <c r="EH28" s="469"/>
      <c r="EI28" s="469"/>
      <c r="EJ28" s="469"/>
    </row>
    <row r="29" spans="1:141" ht="15" x14ac:dyDescent="0.25">
      <c r="A29" s="539" t="s">
        <v>232</v>
      </c>
      <c r="B29" s="540" t="s">
        <v>23</v>
      </c>
      <c r="C29" s="191" t="s">
        <v>17</v>
      </c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469"/>
      <c r="CH29" s="469"/>
      <c r="CI29" s="469"/>
      <c r="CJ29" s="469"/>
      <c r="CK29" s="469"/>
      <c r="CL29" s="469"/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69"/>
      <c r="CX29" s="469"/>
      <c r="CY29" s="469"/>
      <c r="CZ29" s="469"/>
      <c r="DA29" s="469"/>
      <c r="DB29" s="469"/>
      <c r="DC29" s="469"/>
      <c r="DD29" s="469"/>
      <c r="DE29" s="469"/>
      <c r="DF29" s="469"/>
      <c r="DG29" s="469"/>
      <c r="DH29" s="469"/>
      <c r="DI29" s="469"/>
      <c r="DJ29" s="469"/>
      <c r="DK29" s="469"/>
      <c r="DL29" s="469"/>
      <c r="DM29" s="469"/>
      <c r="DN29" s="469"/>
      <c r="DO29" s="469"/>
      <c r="DP29" s="469"/>
      <c r="DQ29" s="469"/>
      <c r="DR29" s="469"/>
      <c r="DS29" s="469"/>
      <c r="DT29" s="469"/>
      <c r="DU29" s="469"/>
      <c r="DV29" s="469"/>
      <c r="DW29" s="469"/>
      <c r="DX29" s="469"/>
      <c r="DY29" s="469"/>
      <c r="DZ29" s="469"/>
      <c r="EA29" s="469"/>
      <c r="EB29" s="469"/>
      <c r="EC29" s="469"/>
      <c r="ED29" s="469"/>
      <c r="EE29" s="469"/>
      <c r="EF29" s="469"/>
      <c r="EG29" s="469"/>
      <c r="EH29" s="469"/>
      <c r="EI29" s="469"/>
      <c r="EJ29" s="469"/>
    </row>
    <row r="30" spans="1:141" ht="15.75" customHeight="1" thickBot="1" x14ac:dyDescent="0.3">
      <c r="A30" s="528"/>
      <c r="B30" s="567"/>
      <c r="C30" s="329" t="s">
        <v>11</v>
      </c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/>
      <c r="BV30" s="470"/>
      <c r="BW30" s="470"/>
      <c r="BX30" s="470"/>
      <c r="BY30" s="470"/>
      <c r="BZ30" s="470"/>
      <c r="CA30" s="470"/>
      <c r="CB30" s="470"/>
      <c r="CC30" s="470"/>
      <c r="CD30" s="470"/>
      <c r="CE30" s="470"/>
      <c r="CF30" s="470"/>
      <c r="CG30" s="470"/>
      <c r="CH30" s="470"/>
      <c r="CI30" s="470"/>
      <c r="CJ30" s="470"/>
      <c r="CK30" s="470"/>
      <c r="CL30" s="470"/>
      <c r="CM30" s="470"/>
      <c r="CN30" s="470"/>
      <c r="CO30" s="470"/>
      <c r="CP30" s="470"/>
      <c r="CQ30" s="470"/>
      <c r="CR30" s="470"/>
      <c r="CS30" s="470"/>
      <c r="CT30" s="470"/>
      <c r="CU30" s="470"/>
      <c r="CV30" s="470"/>
      <c r="CW30" s="470"/>
      <c r="CX30" s="470"/>
      <c r="CY30" s="470"/>
      <c r="CZ30" s="470"/>
      <c r="DA30" s="470"/>
      <c r="DB30" s="470"/>
      <c r="DC30" s="470"/>
      <c r="DD30" s="470"/>
      <c r="DE30" s="470"/>
      <c r="DF30" s="470"/>
      <c r="DG30" s="470"/>
      <c r="DH30" s="470"/>
      <c r="DI30" s="470"/>
      <c r="DJ30" s="470"/>
      <c r="DK30" s="470"/>
      <c r="DL30" s="470"/>
      <c r="DM30" s="470"/>
      <c r="DN30" s="470"/>
      <c r="DO30" s="470"/>
      <c r="DP30" s="470"/>
      <c r="DQ30" s="470"/>
      <c r="DR30" s="470"/>
      <c r="DS30" s="470"/>
      <c r="DT30" s="470"/>
      <c r="DU30" s="470"/>
      <c r="DV30" s="470"/>
      <c r="DW30" s="470"/>
      <c r="DX30" s="470"/>
      <c r="DY30" s="470"/>
      <c r="DZ30" s="470"/>
      <c r="EA30" s="470"/>
      <c r="EB30" s="470"/>
      <c r="EC30" s="470"/>
      <c r="ED30" s="470"/>
      <c r="EE30" s="470"/>
      <c r="EF30" s="470"/>
      <c r="EG30" s="470"/>
      <c r="EH30" s="470"/>
      <c r="EI30" s="470"/>
      <c r="EJ30" s="470"/>
    </row>
    <row r="31" spans="1:141" ht="15" x14ac:dyDescent="0.25">
      <c r="A31" s="541" t="s">
        <v>112</v>
      </c>
      <c r="B31" s="560" t="s">
        <v>49</v>
      </c>
      <c r="C31" s="335" t="s">
        <v>28</v>
      </c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1"/>
      <c r="BR31" s="471"/>
      <c r="BS31" s="471"/>
      <c r="BT31" s="471"/>
      <c r="BU31" s="471"/>
      <c r="BV31" s="471"/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  <c r="CH31" s="471"/>
      <c r="CI31" s="471"/>
      <c r="CJ31" s="471"/>
      <c r="CK31" s="471"/>
      <c r="CL31" s="471"/>
      <c r="CM31" s="471"/>
      <c r="CN31" s="471"/>
      <c r="CO31" s="471"/>
      <c r="CP31" s="471"/>
      <c r="CQ31" s="471"/>
      <c r="CR31" s="471"/>
      <c r="CS31" s="471"/>
      <c r="CT31" s="471"/>
      <c r="CU31" s="471"/>
      <c r="CV31" s="471"/>
      <c r="CW31" s="471"/>
      <c r="CX31" s="471"/>
      <c r="CY31" s="471"/>
      <c r="CZ31" s="471"/>
      <c r="DA31" s="471"/>
      <c r="DB31" s="471"/>
      <c r="DC31" s="471"/>
      <c r="DD31" s="471"/>
      <c r="DE31" s="471"/>
      <c r="DF31" s="471"/>
      <c r="DG31" s="471"/>
      <c r="DH31" s="471"/>
      <c r="DI31" s="471"/>
      <c r="DJ31" s="471"/>
      <c r="DK31" s="471"/>
      <c r="DL31" s="471"/>
      <c r="DM31" s="471"/>
      <c r="DN31" s="471"/>
      <c r="DO31" s="471"/>
      <c r="DP31" s="471"/>
      <c r="DQ31" s="471"/>
      <c r="DR31" s="471"/>
      <c r="DS31" s="471"/>
      <c r="DT31" s="471"/>
      <c r="DU31" s="471"/>
      <c r="DV31" s="471"/>
      <c r="DW31" s="471"/>
      <c r="DX31" s="471"/>
      <c r="DY31" s="471"/>
      <c r="DZ31" s="471"/>
      <c r="EA31" s="471"/>
      <c r="EB31" s="471"/>
      <c r="EC31" s="471"/>
      <c r="ED31" s="471"/>
      <c r="EE31" s="471"/>
      <c r="EF31" s="471"/>
      <c r="EG31" s="471"/>
      <c r="EH31" s="471"/>
      <c r="EI31" s="471"/>
      <c r="EJ31" s="471"/>
    </row>
    <row r="32" spans="1:141" ht="15.75" thickBot="1" x14ac:dyDescent="0.3">
      <c r="A32" s="542"/>
      <c r="B32" s="561"/>
      <c r="C32" s="344" t="s">
        <v>11</v>
      </c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/>
      <c r="BB32" s="473"/>
      <c r="BC32" s="473"/>
      <c r="BD32" s="473"/>
      <c r="BE32" s="473"/>
      <c r="BF32" s="473"/>
      <c r="BG32" s="473"/>
      <c r="BH32" s="473"/>
      <c r="BI32" s="473"/>
      <c r="BJ32" s="473"/>
      <c r="BK32" s="473"/>
      <c r="BL32" s="473"/>
      <c r="BM32" s="473"/>
      <c r="BN32" s="473"/>
      <c r="BO32" s="473"/>
      <c r="BP32" s="473"/>
      <c r="BQ32" s="473"/>
      <c r="BR32" s="473"/>
      <c r="BS32" s="473"/>
      <c r="BT32" s="473"/>
      <c r="BU32" s="473"/>
      <c r="BV32" s="473"/>
      <c r="BW32" s="473"/>
      <c r="BX32" s="473"/>
      <c r="BY32" s="473"/>
      <c r="BZ32" s="473"/>
      <c r="CA32" s="473"/>
      <c r="CB32" s="473"/>
      <c r="CC32" s="473"/>
      <c r="CD32" s="473"/>
      <c r="CE32" s="473"/>
      <c r="CF32" s="473"/>
      <c r="CG32" s="473"/>
      <c r="CH32" s="473"/>
      <c r="CI32" s="473"/>
      <c r="CJ32" s="473"/>
      <c r="CK32" s="473"/>
      <c r="CL32" s="473"/>
      <c r="CM32" s="473"/>
      <c r="CN32" s="473"/>
      <c r="CO32" s="473"/>
      <c r="CP32" s="473"/>
      <c r="CQ32" s="473"/>
      <c r="CR32" s="473"/>
      <c r="CS32" s="473"/>
      <c r="CT32" s="473"/>
      <c r="CU32" s="473"/>
      <c r="CV32" s="473"/>
      <c r="CW32" s="473"/>
      <c r="CX32" s="473"/>
      <c r="CY32" s="473"/>
      <c r="CZ32" s="473"/>
      <c r="DA32" s="473"/>
      <c r="DB32" s="473"/>
      <c r="DC32" s="473"/>
      <c r="DD32" s="473"/>
      <c r="DE32" s="473"/>
      <c r="DF32" s="473"/>
      <c r="DG32" s="473"/>
      <c r="DH32" s="473"/>
      <c r="DI32" s="473"/>
      <c r="DJ32" s="473"/>
      <c r="DK32" s="473"/>
      <c r="DL32" s="473"/>
      <c r="DM32" s="473"/>
      <c r="DN32" s="473"/>
      <c r="DO32" s="473"/>
      <c r="DP32" s="473"/>
      <c r="DQ32" s="473"/>
      <c r="DR32" s="473"/>
      <c r="DS32" s="473"/>
      <c r="DT32" s="473"/>
      <c r="DU32" s="473"/>
      <c r="DV32" s="473"/>
      <c r="DW32" s="473"/>
      <c r="DX32" s="473"/>
      <c r="DY32" s="473"/>
      <c r="DZ32" s="473"/>
      <c r="EA32" s="473"/>
      <c r="EB32" s="473"/>
      <c r="EC32" s="473"/>
      <c r="ED32" s="473"/>
      <c r="EE32" s="473"/>
      <c r="EF32" s="473"/>
      <c r="EG32" s="473"/>
      <c r="EH32" s="473"/>
      <c r="EI32" s="473"/>
      <c r="EJ32" s="473"/>
    </row>
    <row r="33" spans="1:141" ht="15" x14ac:dyDescent="0.25">
      <c r="A33" s="527" t="s">
        <v>48</v>
      </c>
      <c r="B33" s="553" t="s">
        <v>216</v>
      </c>
      <c r="C33" s="350" t="s">
        <v>28</v>
      </c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2"/>
      <c r="CH33" s="472"/>
      <c r="CI33" s="472"/>
      <c r="CJ33" s="472"/>
      <c r="CK33" s="472"/>
      <c r="CL33" s="472"/>
      <c r="CM33" s="472"/>
      <c r="CN33" s="472"/>
      <c r="CO33" s="472"/>
      <c r="CP33" s="472"/>
      <c r="CQ33" s="472"/>
      <c r="CR33" s="472"/>
      <c r="CS33" s="472"/>
      <c r="CT33" s="472"/>
      <c r="CU33" s="472"/>
      <c r="CV33" s="472"/>
      <c r="CW33" s="472"/>
      <c r="CX33" s="472"/>
      <c r="CY33" s="472"/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2"/>
      <c r="DT33" s="472"/>
      <c r="DU33" s="472"/>
      <c r="DV33" s="472"/>
      <c r="DW33" s="472"/>
      <c r="DX33" s="472"/>
      <c r="DY33" s="472"/>
      <c r="DZ33" s="472"/>
      <c r="EA33" s="472"/>
      <c r="EB33" s="472"/>
      <c r="EC33" s="472"/>
      <c r="ED33" s="472"/>
      <c r="EE33" s="472"/>
      <c r="EF33" s="472"/>
      <c r="EG33" s="472"/>
      <c r="EH33" s="472"/>
      <c r="EI33" s="472"/>
      <c r="EJ33" s="472"/>
    </row>
    <row r="34" spans="1:141" ht="15.75" thickBot="1" x14ac:dyDescent="0.3">
      <c r="A34" s="528"/>
      <c r="B34" s="554"/>
      <c r="C34" s="329" t="s">
        <v>11</v>
      </c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/>
      <c r="BV34" s="470"/>
      <c r="BW34" s="470"/>
      <c r="BX34" s="470"/>
      <c r="BY34" s="470"/>
      <c r="BZ34" s="470"/>
      <c r="CA34" s="470"/>
      <c r="CB34" s="470"/>
      <c r="CC34" s="470"/>
      <c r="CD34" s="470"/>
      <c r="CE34" s="470"/>
      <c r="CF34" s="470"/>
      <c r="CG34" s="470"/>
      <c r="CH34" s="470"/>
      <c r="CI34" s="470"/>
      <c r="CJ34" s="470"/>
      <c r="CK34" s="470"/>
      <c r="CL34" s="470"/>
      <c r="CM34" s="470"/>
      <c r="CN34" s="470"/>
      <c r="CO34" s="470"/>
      <c r="CP34" s="470"/>
      <c r="CQ34" s="470"/>
      <c r="CR34" s="470"/>
      <c r="CS34" s="470"/>
      <c r="CT34" s="470"/>
      <c r="CU34" s="470"/>
      <c r="CV34" s="470"/>
      <c r="CW34" s="470"/>
      <c r="CX34" s="470"/>
      <c r="CY34" s="470"/>
      <c r="CZ34" s="470"/>
      <c r="DA34" s="470"/>
      <c r="DB34" s="470"/>
      <c r="DC34" s="470"/>
      <c r="DD34" s="470"/>
      <c r="DE34" s="470"/>
      <c r="DF34" s="470"/>
      <c r="DG34" s="470"/>
      <c r="DH34" s="470"/>
      <c r="DI34" s="470"/>
      <c r="DJ34" s="470"/>
      <c r="DK34" s="470"/>
      <c r="DL34" s="470"/>
      <c r="DM34" s="470"/>
      <c r="DN34" s="470"/>
      <c r="DO34" s="470"/>
      <c r="DP34" s="470"/>
      <c r="DQ34" s="470"/>
      <c r="DR34" s="470"/>
      <c r="DS34" s="470"/>
      <c r="DT34" s="470"/>
      <c r="DU34" s="470"/>
      <c r="DV34" s="470"/>
      <c r="DW34" s="470"/>
      <c r="DX34" s="470"/>
      <c r="DY34" s="470"/>
      <c r="DZ34" s="470"/>
      <c r="EA34" s="470"/>
      <c r="EB34" s="470"/>
      <c r="EC34" s="470"/>
      <c r="ED34" s="470"/>
      <c r="EE34" s="470"/>
      <c r="EF34" s="470"/>
      <c r="EG34" s="470"/>
      <c r="EH34" s="470"/>
      <c r="EI34" s="470"/>
      <c r="EJ34" s="470"/>
    </row>
    <row r="35" spans="1:141" s="25" customFormat="1" ht="15.75" thickBot="1" x14ac:dyDescent="0.3">
      <c r="A35" s="464" t="s">
        <v>87</v>
      </c>
      <c r="B35" s="454" t="s">
        <v>85</v>
      </c>
      <c r="C35" s="399" t="s">
        <v>11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>
        <f>DY37+DY39+DY41</f>
        <v>6.9189999999999996</v>
      </c>
      <c r="DZ35" s="465">
        <f>DZ37+DZ39+DZ41</f>
        <v>0</v>
      </c>
      <c r="EA35" s="465">
        <f>EA37+EA39+EA41</f>
        <v>0</v>
      </c>
      <c r="EB35" s="465"/>
      <c r="EC35" s="465"/>
      <c r="ED35" s="465"/>
      <c r="EE35" s="465"/>
      <c r="EF35" s="465"/>
      <c r="EG35" s="465"/>
      <c r="EH35" s="465"/>
      <c r="EI35" s="465"/>
      <c r="EJ35" s="465"/>
      <c r="EK35" s="492">
        <f>SUM(DY35:EJ35)</f>
        <v>6.9189999999999996</v>
      </c>
    </row>
    <row r="36" spans="1:141" s="25" customFormat="1" ht="15" x14ac:dyDescent="0.25">
      <c r="A36" s="613">
        <v>25</v>
      </c>
      <c r="B36" s="560" t="s">
        <v>217</v>
      </c>
      <c r="C36" s="335" t="s">
        <v>17</v>
      </c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5"/>
      <c r="AA36" s="475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475"/>
      <c r="AP36" s="475"/>
      <c r="AQ36" s="475"/>
      <c r="AR36" s="475"/>
      <c r="AS36" s="475"/>
      <c r="AT36" s="475"/>
      <c r="AU36" s="475"/>
      <c r="AV36" s="475"/>
      <c r="AW36" s="475"/>
      <c r="AX36" s="475"/>
      <c r="AY36" s="475"/>
      <c r="AZ36" s="475"/>
      <c r="BA36" s="475"/>
      <c r="BB36" s="475"/>
      <c r="BC36" s="475"/>
      <c r="BD36" s="475"/>
      <c r="BE36" s="475"/>
      <c r="BF36" s="475"/>
      <c r="BG36" s="475"/>
      <c r="BH36" s="475"/>
      <c r="BI36" s="475"/>
      <c r="BJ36" s="475"/>
      <c r="BK36" s="475"/>
      <c r="BL36" s="475"/>
      <c r="BM36" s="475"/>
      <c r="BN36" s="475"/>
      <c r="BO36" s="475"/>
      <c r="BP36" s="475"/>
      <c r="BQ36" s="475"/>
      <c r="BR36" s="475"/>
      <c r="BS36" s="475"/>
      <c r="BT36" s="475"/>
      <c r="BU36" s="475"/>
      <c r="BV36" s="475"/>
      <c r="BW36" s="475"/>
      <c r="BX36" s="475"/>
      <c r="BY36" s="475"/>
      <c r="BZ36" s="475"/>
      <c r="CA36" s="475"/>
      <c r="CB36" s="475"/>
      <c r="CC36" s="475"/>
      <c r="CD36" s="475"/>
      <c r="CE36" s="475"/>
      <c r="CF36" s="475"/>
      <c r="CG36" s="475"/>
      <c r="CH36" s="475"/>
      <c r="CI36" s="475"/>
      <c r="CJ36" s="475"/>
      <c r="CK36" s="475"/>
      <c r="CL36" s="475"/>
      <c r="CM36" s="475"/>
      <c r="CN36" s="475"/>
      <c r="CO36" s="475"/>
      <c r="CP36" s="475"/>
      <c r="CQ36" s="475"/>
      <c r="CR36" s="475"/>
      <c r="CS36" s="475"/>
      <c r="CT36" s="475"/>
      <c r="CU36" s="475"/>
      <c r="CV36" s="475"/>
      <c r="CW36" s="475"/>
      <c r="CX36" s="475"/>
      <c r="CY36" s="475"/>
      <c r="CZ36" s="475"/>
      <c r="DA36" s="475"/>
      <c r="DB36" s="475"/>
      <c r="DC36" s="475"/>
      <c r="DD36" s="475"/>
      <c r="DE36" s="475"/>
      <c r="DF36" s="475"/>
      <c r="DG36" s="475"/>
      <c r="DH36" s="475"/>
      <c r="DI36" s="475"/>
      <c r="DJ36" s="475"/>
      <c r="DK36" s="475"/>
      <c r="DL36" s="475"/>
      <c r="DM36" s="475"/>
      <c r="DN36" s="475"/>
      <c r="DO36" s="475"/>
      <c r="DP36" s="475"/>
      <c r="DQ36" s="475"/>
      <c r="DR36" s="475"/>
      <c r="DS36" s="475"/>
      <c r="DT36" s="475"/>
      <c r="DU36" s="475"/>
      <c r="DV36" s="475"/>
      <c r="DW36" s="475"/>
      <c r="DX36" s="475"/>
      <c r="DY36" s="475">
        <v>0.03</v>
      </c>
      <c r="DZ36" s="475"/>
      <c r="EA36" s="475"/>
      <c r="EB36" s="475"/>
      <c r="EC36" s="475"/>
      <c r="ED36" s="475"/>
      <c r="EE36" s="475"/>
      <c r="EF36" s="475"/>
      <c r="EG36" s="475"/>
      <c r="EH36" s="475"/>
      <c r="EI36" s="475"/>
      <c r="EJ36" s="475"/>
    </row>
    <row r="37" spans="1:141" s="25" customFormat="1" ht="15.75" thickBot="1" x14ac:dyDescent="0.3">
      <c r="A37" s="603"/>
      <c r="B37" s="561"/>
      <c r="C37" s="344" t="s">
        <v>11</v>
      </c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6"/>
      <c r="BD37" s="476"/>
      <c r="BE37" s="476"/>
      <c r="BF37" s="476"/>
      <c r="BG37" s="476"/>
      <c r="BH37" s="476"/>
      <c r="BI37" s="476"/>
      <c r="BJ37" s="476"/>
      <c r="BK37" s="476"/>
      <c r="BL37" s="476"/>
      <c r="BM37" s="476"/>
      <c r="BN37" s="476"/>
      <c r="BO37" s="476"/>
      <c r="BP37" s="476"/>
      <c r="BQ37" s="476"/>
      <c r="BR37" s="476"/>
      <c r="BS37" s="476"/>
      <c r="BT37" s="476"/>
      <c r="BU37" s="476"/>
      <c r="BV37" s="476"/>
      <c r="BW37" s="476"/>
      <c r="BX37" s="476"/>
      <c r="BY37" s="476"/>
      <c r="BZ37" s="476"/>
      <c r="CA37" s="476"/>
      <c r="CB37" s="476"/>
      <c r="CC37" s="476"/>
      <c r="CD37" s="476"/>
      <c r="CE37" s="476"/>
      <c r="CF37" s="476"/>
      <c r="CG37" s="476"/>
      <c r="CH37" s="476"/>
      <c r="CI37" s="476"/>
      <c r="CJ37" s="476"/>
      <c r="CK37" s="476"/>
      <c r="CL37" s="476"/>
      <c r="CM37" s="476"/>
      <c r="CN37" s="476"/>
      <c r="CO37" s="476"/>
      <c r="CP37" s="476"/>
      <c r="CQ37" s="476"/>
      <c r="CR37" s="476"/>
      <c r="CS37" s="476"/>
      <c r="CT37" s="476"/>
      <c r="CU37" s="476"/>
      <c r="CV37" s="476"/>
      <c r="CW37" s="476"/>
      <c r="CX37" s="476"/>
      <c r="CY37" s="476"/>
      <c r="CZ37" s="476"/>
      <c r="DA37" s="476"/>
      <c r="DB37" s="476"/>
      <c r="DC37" s="476"/>
      <c r="DD37" s="476"/>
      <c r="DE37" s="476"/>
      <c r="DF37" s="476"/>
      <c r="DG37" s="476"/>
      <c r="DH37" s="476"/>
      <c r="DI37" s="476"/>
      <c r="DJ37" s="476"/>
      <c r="DK37" s="476"/>
      <c r="DL37" s="476"/>
      <c r="DM37" s="476"/>
      <c r="DN37" s="476"/>
      <c r="DO37" s="476"/>
      <c r="DP37" s="476"/>
      <c r="DQ37" s="476"/>
      <c r="DR37" s="476"/>
      <c r="DS37" s="476"/>
      <c r="DT37" s="476"/>
      <c r="DU37" s="476"/>
      <c r="DV37" s="476"/>
      <c r="DW37" s="476"/>
      <c r="DX37" s="476"/>
      <c r="DY37" s="476">
        <v>6.9189999999999996</v>
      </c>
      <c r="DZ37" s="476"/>
      <c r="EA37" s="476"/>
      <c r="EB37" s="476"/>
      <c r="EC37" s="476"/>
      <c r="ED37" s="476"/>
      <c r="EE37" s="476"/>
      <c r="EF37" s="476"/>
      <c r="EG37" s="476"/>
      <c r="EH37" s="476"/>
      <c r="EI37" s="476"/>
      <c r="EJ37" s="476"/>
    </row>
    <row r="38" spans="1:141" s="25" customFormat="1" ht="15" x14ac:dyDescent="0.25">
      <c r="A38" s="602">
        <v>26</v>
      </c>
      <c r="B38" s="604" t="s">
        <v>258</v>
      </c>
      <c r="C38" s="467" t="s">
        <v>28</v>
      </c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79"/>
      <c r="AJ38" s="479"/>
      <c r="AK38" s="479"/>
      <c r="AL38" s="479"/>
      <c r="AM38" s="479"/>
      <c r="AN38" s="479"/>
      <c r="AO38" s="479"/>
      <c r="AP38" s="479"/>
      <c r="AQ38" s="479"/>
      <c r="AR38" s="479"/>
      <c r="AS38" s="479"/>
      <c r="AT38" s="479"/>
      <c r="AU38" s="479"/>
      <c r="AV38" s="479"/>
      <c r="AW38" s="479"/>
      <c r="AX38" s="479"/>
      <c r="AY38" s="479"/>
      <c r="AZ38" s="479"/>
      <c r="BA38" s="479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  <c r="BL38" s="479"/>
      <c r="BM38" s="479"/>
      <c r="BN38" s="479"/>
      <c r="BO38" s="479"/>
      <c r="BP38" s="479"/>
      <c r="BQ38" s="479"/>
      <c r="BR38" s="479"/>
      <c r="BS38" s="479"/>
      <c r="BT38" s="479"/>
      <c r="BU38" s="479"/>
      <c r="BV38" s="479"/>
      <c r="BW38" s="479"/>
      <c r="BX38" s="479"/>
      <c r="BY38" s="479"/>
      <c r="BZ38" s="479"/>
      <c r="CA38" s="479"/>
      <c r="CB38" s="479"/>
      <c r="CC38" s="479"/>
      <c r="CD38" s="479"/>
      <c r="CE38" s="479"/>
      <c r="CF38" s="479"/>
      <c r="CG38" s="479"/>
      <c r="CH38" s="479"/>
      <c r="CI38" s="479"/>
      <c r="CJ38" s="479"/>
      <c r="CK38" s="479"/>
      <c r="CL38" s="479"/>
      <c r="CM38" s="479"/>
      <c r="CN38" s="479"/>
      <c r="CO38" s="479"/>
      <c r="CP38" s="479"/>
      <c r="CQ38" s="479"/>
      <c r="CR38" s="479"/>
      <c r="CS38" s="479"/>
      <c r="CT38" s="479"/>
      <c r="CU38" s="479"/>
      <c r="CV38" s="479"/>
      <c r="CW38" s="479"/>
      <c r="CX38" s="479"/>
      <c r="CY38" s="479"/>
      <c r="CZ38" s="479"/>
      <c r="DA38" s="479"/>
      <c r="DB38" s="479"/>
      <c r="DC38" s="479"/>
      <c r="DD38" s="479"/>
      <c r="DE38" s="479"/>
      <c r="DF38" s="479"/>
      <c r="DG38" s="479"/>
      <c r="DH38" s="479"/>
      <c r="DI38" s="479"/>
      <c r="DJ38" s="479"/>
      <c r="DK38" s="479"/>
      <c r="DL38" s="479"/>
      <c r="DM38" s="479"/>
      <c r="DN38" s="479"/>
      <c r="DO38" s="479"/>
      <c r="DP38" s="479"/>
      <c r="DQ38" s="479"/>
      <c r="DR38" s="479"/>
      <c r="DS38" s="479"/>
      <c r="DT38" s="479"/>
      <c r="DU38" s="479"/>
      <c r="DV38" s="479"/>
      <c r="DW38" s="479"/>
      <c r="DX38" s="479"/>
      <c r="DY38" s="479"/>
      <c r="DZ38" s="479"/>
      <c r="EA38" s="477"/>
      <c r="EB38" s="479"/>
      <c r="EC38" s="479"/>
      <c r="ED38" s="479"/>
      <c r="EE38" s="479"/>
      <c r="EF38" s="479"/>
      <c r="EG38" s="479"/>
      <c r="EH38" s="479"/>
      <c r="EI38" s="479"/>
      <c r="EJ38" s="479"/>
    </row>
    <row r="39" spans="1:141" s="25" customFormat="1" ht="26.25" customHeight="1" thickBot="1" x14ac:dyDescent="0.3">
      <c r="A39" s="603"/>
      <c r="B39" s="605"/>
      <c r="C39" s="344" t="s">
        <v>11</v>
      </c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480"/>
      <c r="BC39" s="480"/>
      <c r="BD39" s="480"/>
      <c r="BE39" s="480"/>
      <c r="BF39" s="480"/>
      <c r="BG39" s="480"/>
      <c r="BH39" s="480"/>
      <c r="BI39" s="480"/>
      <c r="BJ39" s="480"/>
      <c r="BK39" s="480"/>
      <c r="BL39" s="480"/>
      <c r="BM39" s="480"/>
      <c r="BN39" s="480"/>
      <c r="BO39" s="480"/>
      <c r="BP39" s="480"/>
      <c r="BQ39" s="480"/>
      <c r="BR39" s="480"/>
      <c r="BS39" s="480"/>
      <c r="BT39" s="480"/>
      <c r="BU39" s="480"/>
      <c r="BV39" s="480"/>
      <c r="BW39" s="480"/>
      <c r="BX39" s="480"/>
      <c r="BY39" s="480"/>
      <c r="BZ39" s="480"/>
      <c r="CA39" s="480"/>
      <c r="CB39" s="480"/>
      <c r="CC39" s="480"/>
      <c r="CD39" s="480"/>
      <c r="CE39" s="480"/>
      <c r="CF39" s="480"/>
      <c r="CG39" s="480"/>
      <c r="CH39" s="480"/>
      <c r="CI39" s="480"/>
      <c r="CJ39" s="480"/>
      <c r="CK39" s="480"/>
      <c r="CL39" s="480"/>
      <c r="CM39" s="480"/>
      <c r="CN39" s="480"/>
      <c r="CO39" s="480"/>
      <c r="CP39" s="480"/>
      <c r="CQ39" s="480"/>
      <c r="CR39" s="480"/>
      <c r="CS39" s="480"/>
      <c r="CT39" s="480"/>
      <c r="CU39" s="480"/>
      <c r="CV39" s="480"/>
      <c r="CW39" s="480"/>
      <c r="CX39" s="480"/>
      <c r="CY39" s="480"/>
      <c r="CZ39" s="480"/>
      <c r="DA39" s="480"/>
      <c r="DB39" s="480"/>
      <c r="DC39" s="480"/>
      <c r="DD39" s="480"/>
      <c r="DE39" s="480"/>
      <c r="DF39" s="480"/>
      <c r="DG39" s="480"/>
      <c r="DH39" s="480"/>
      <c r="DI39" s="480"/>
      <c r="DJ39" s="480"/>
      <c r="DK39" s="480"/>
      <c r="DL39" s="480"/>
      <c r="DM39" s="480"/>
      <c r="DN39" s="480"/>
      <c r="DO39" s="480"/>
      <c r="DP39" s="480"/>
      <c r="DQ39" s="480"/>
      <c r="DR39" s="480"/>
      <c r="DS39" s="480"/>
      <c r="DT39" s="480"/>
      <c r="DU39" s="480"/>
      <c r="DV39" s="480"/>
      <c r="DW39" s="480"/>
      <c r="DX39" s="480"/>
      <c r="DY39" s="480"/>
      <c r="DZ39" s="480"/>
      <c r="EA39" s="476"/>
      <c r="EB39" s="480"/>
      <c r="EC39" s="480"/>
      <c r="ED39" s="480"/>
      <c r="EE39" s="480"/>
      <c r="EF39" s="480"/>
      <c r="EG39" s="480"/>
      <c r="EH39" s="480"/>
      <c r="EI39" s="480"/>
      <c r="EJ39" s="480"/>
      <c r="EK39" s="492">
        <f>SUM(DY39:EJ39)</f>
        <v>0</v>
      </c>
    </row>
    <row r="40" spans="1:141" s="25" customFormat="1" ht="15" x14ac:dyDescent="0.25">
      <c r="A40" s="527" t="s">
        <v>233</v>
      </c>
      <c r="B40" s="600" t="s">
        <v>60</v>
      </c>
      <c r="C40" s="350" t="s">
        <v>28</v>
      </c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77"/>
      <c r="BE40" s="477"/>
      <c r="BF40" s="477"/>
      <c r="BG40" s="477"/>
      <c r="BH40" s="477"/>
      <c r="BI40" s="477"/>
      <c r="BJ40" s="477"/>
      <c r="BK40" s="477"/>
      <c r="BL40" s="477"/>
      <c r="BM40" s="477"/>
      <c r="BN40" s="477"/>
      <c r="BO40" s="477"/>
      <c r="BP40" s="477"/>
      <c r="BQ40" s="477"/>
      <c r="BR40" s="477"/>
      <c r="BS40" s="477"/>
      <c r="BT40" s="477"/>
      <c r="BU40" s="477"/>
      <c r="BV40" s="477"/>
      <c r="BW40" s="477"/>
      <c r="BX40" s="477"/>
      <c r="BY40" s="477"/>
      <c r="BZ40" s="477"/>
      <c r="CA40" s="477"/>
      <c r="CB40" s="477"/>
      <c r="CC40" s="477"/>
      <c r="CD40" s="477"/>
      <c r="CE40" s="477"/>
      <c r="CF40" s="477"/>
      <c r="CG40" s="477"/>
      <c r="CH40" s="477"/>
      <c r="CI40" s="477"/>
      <c r="CJ40" s="477"/>
      <c r="CK40" s="477"/>
      <c r="CL40" s="477"/>
      <c r="CM40" s="477"/>
      <c r="CN40" s="477"/>
      <c r="CO40" s="477"/>
      <c r="CP40" s="477"/>
      <c r="CQ40" s="477"/>
      <c r="CR40" s="477"/>
      <c r="CS40" s="477"/>
      <c r="CT40" s="477"/>
      <c r="CU40" s="477"/>
      <c r="CV40" s="477"/>
      <c r="CW40" s="477"/>
      <c r="CX40" s="477"/>
      <c r="CY40" s="477"/>
      <c r="CZ40" s="477"/>
      <c r="DA40" s="477"/>
      <c r="DB40" s="477"/>
      <c r="DC40" s="477"/>
      <c r="DD40" s="477"/>
      <c r="DE40" s="477"/>
      <c r="DF40" s="477"/>
      <c r="DG40" s="477"/>
      <c r="DH40" s="477"/>
      <c r="DI40" s="477"/>
      <c r="DJ40" s="477"/>
      <c r="DK40" s="477"/>
      <c r="DL40" s="477"/>
      <c r="DM40" s="477"/>
      <c r="DN40" s="477"/>
      <c r="DO40" s="477"/>
      <c r="DP40" s="477"/>
      <c r="DQ40" s="477"/>
      <c r="DR40" s="477"/>
      <c r="DS40" s="477"/>
      <c r="DT40" s="477"/>
      <c r="DU40" s="477"/>
      <c r="DV40" s="477"/>
      <c r="DW40" s="477"/>
      <c r="DX40" s="477"/>
      <c r="DY40" s="477"/>
      <c r="DZ40" s="477"/>
      <c r="EA40" s="477"/>
      <c r="EB40" s="477"/>
      <c r="EC40" s="477"/>
      <c r="ED40" s="477"/>
      <c r="EE40" s="477"/>
      <c r="EF40" s="477"/>
      <c r="EG40" s="477"/>
      <c r="EH40" s="477"/>
      <c r="EI40" s="477"/>
      <c r="EJ40" s="477"/>
    </row>
    <row r="41" spans="1:141" s="25" customFormat="1" ht="15.75" thickBot="1" x14ac:dyDescent="0.3">
      <c r="A41" s="528"/>
      <c r="B41" s="601"/>
      <c r="C41" s="329" t="s">
        <v>11</v>
      </c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78"/>
      <c r="BE41" s="478"/>
      <c r="BF41" s="478"/>
      <c r="BG41" s="478"/>
      <c r="BH41" s="478"/>
      <c r="BI41" s="478"/>
      <c r="BJ41" s="478"/>
      <c r="BK41" s="478"/>
      <c r="BL41" s="478"/>
      <c r="BM41" s="478"/>
      <c r="BN41" s="478"/>
      <c r="BO41" s="478"/>
      <c r="BP41" s="478"/>
      <c r="BQ41" s="478"/>
      <c r="BR41" s="478"/>
      <c r="BS41" s="478"/>
      <c r="BT41" s="478"/>
      <c r="BU41" s="478"/>
      <c r="BV41" s="478"/>
      <c r="BW41" s="478"/>
      <c r="BX41" s="478"/>
      <c r="BY41" s="478"/>
      <c r="BZ41" s="478"/>
      <c r="CA41" s="478"/>
      <c r="CB41" s="478"/>
      <c r="CC41" s="478"/>
      <c r="CD41" s="478"/>
      <c r="CE41" s="478"/>
      <c r="CF41" s="478"/>
      <c r="CG41" s="478"/>
      <c r="CH41" s="478"/>
      <c r="CI41" s="478"/>
      <c r="CJ41" s="478"/>
      <c r="CK41" s="478"/>
      <c r="CL41" s="478"/>
      <c r="CM41" s="478"/>
      <c r="CN41" s="478"/>
      <c r="CO41" s="478"/>
      <c r="CP41" s="478"/>
      <c r="CQ41" s="478"/>
      <c r="CR41" s="478"/>
      <c r="CS41" s="478"/>
      <c r="CT41" s="478"/>
      <c r="CU41" s="478"/>
      <c r="CV41" s="478"/>
      <c r="CW41" s="478"/>
      <c r="CX41" s="478"/>
      <c r="CY41" s="478"/>
      <c r="CZ41" s="478"/>
      <c r="DA41" s="478"/>
      <c r="DB41" s="478"/>
      <c r="DC41" s="478"/>
      <c r="DD41" s="478"/>
      <c r="DE41" s="478"/>
      <c r="DF41" s="478"/>
      <c r="DG41" s="478"/>
      <c r="DH41" s="478"/>
      <c r="DI41" s="478"/>
      <c r="DJ41" s="478"/>
      <c r="DK41" s="478"/>
      <c r="DL41" s="478"/>
      <c r="DM41" s="478"/>
      <c r="DN41" s="478"/>
      <c r="DO41" s="478"/>
      <c r="DP41" s="478"/>
      <c r="DQ41" s="478"/>
      <c r="DR41" s="478"/>
      <c r="DS41" s="478"/>
      <c r="DT41" s="478"/>
      <c r="DU41" s="478"/>
      <c r="DV41" s="478"/>
      <c r="DW41" s="478"/>
      <c r="DX41" s="478"/>
      <c r="DY41" s="478"/>
      <c r="DZ41" s="478"/>
      <c r="EA41" s="478"/>
      <c r="EB41" s="478"/>
      <c r="EC41" s="478"/>
      <c r="ED41" s="478"/>
      <c r="EE41" s="478"/>
      <c r="EF41" s="478"/>
      <c r="EG41" s="478"/>
      <c r="EH41" s="478"/>
      <c r="EI41" s="478"/>
      <c r="EJ41" s="478"/>
      <c r="EK41" s="492">
        <f>SUM(EA41:EJ41)</f>
        <v>0</v>
      </c>
    </row>
    <row r="42" spans="1:141" s="25" customFormat="1" ht="17.25" customHeight="1" thickBot="1" x14ac:dyDescent="0.3">
      <c r="A42" s="397" t="s">
        <v>219</v>
      </c>
      <c r="B42" s="398" t="s">
        <v>122</v>
      </c>
      <c r="C42" s="399" t="s">
        <v>11</v>
      </c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5"/>
      <c r="BS42" s="465"/>
      <c r="BT42" s="465"/>
      <c r="BU42" s="465"/>
      <c r="BV42" s="465"/>
      <c r="BW42" s="465"/>
      <c r="BX42" s="465"/>
      <c r="BY42" s="465"/>
      <c r="BZ42" s="465"/>
      <c r="CA42" s="465"/>
      <c r="CB42" s="465"/>
      <c r="CC42" s="465"/>
      <c r="CD42" s="465"/>
      <c r="CE42" s="465"/>
      <c r="CF42" s="465"/>
      <c r="CG42" s="465"/>
      <c r="CH42" s="465"/>
      <c r="CI42" s="465"/>
      <c r="CJ42" s="465"/>
      <c r="CK42" s="465"/>
      <c r="CL42" s="465"/>
      <c r="CM42" s="465"/>
      <c r="CN42" s="465"/>
      <c r="CO42" s="465"/>
      <c r="CP42" s="465"/>
      <c r="CQ42" s="465"/>
      <c r="CR42" s="465"/>
      <c r="CS42" s="465"/>
      <c r="CT42" s="465"/>
      <c r="CU42" s="465"/>
      <c r="CV42" s="465"/>
      <c r="CW42" s="465"/>
      <c r="CX42" s="465"/>
      <c r="CY42" s="465"/>
      <c r="CZ42" s="465"/>
      <c r="DA42" s="465"/>
      <c r="DB42" s="465"/>
      <c r="DC42" s="465"/>
      <c r="DD42" s="465"/>
      <c r="DE42" s="465"/>
      <c r="DF42" s="465"/>
      <c r="DG42" s="465"/>
      <c r="DH42" s="465"/>
      <c r="DI42" s="465"/>
      <c r="DJ42" s="465"/>
      <c r="DK42" s="465"/>
      <c r="DL42" s="465"/>
      <c r="DM42" s="465"/>
      <c r="DN42" s="465"/>
      <c r="DO42" s="465"/>
      <c r="DP42" s="465"/>
      <c r="DQ42" s="465"/>
      <c r="DR42" s="465"/>
      <c r="DS42" s="465"/>
      <c r="DT42" s="465"/>
      <c r="DU42" s="465"/>
      <c r="DV42" s="465"/>
      <c r="DW42" s="465"/>
      <c r="DX42" s="465"/>
      <c r="DY42" s="465"/>
      <c r="DZ42" s="465"/>
      <c r="EA42" s="465"/>
      <c r="EB42" s="465"/>
      <c r="EC42" s="465"/>
      <c r="ED42" s="465"/>
      <c r="EE42" s="465"/>
      <c r="EF42" s="465"/>
      <c r="EG42" s="465"/>
      <c r="EH42" s="465"/>
      <c r="EI42" s="465"/>
      <c r="EJ42" s="465"/>
    </row>
    <row r="43" spans="1:141" s="25" customFormat="1" ht="21.75" customHeight="1" thickBot="1" x14ac:dyDescent="0.3">
      <c r="A43" s="417"/>
      <c r="B43" s="418" t="s">
        <v>90</v>
      </c>
      <c r="C43" s="419" t="s">
        <v>11</v>
      </c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/>
      <c r="BA43" s="466"/>
      <c r="BB43" s="466"/>
      <c r="BC43" s="466"/>
      <c r="BD43" s="466"/>
      <c r="BE43" s="466"/>
      <c r="BF43" s="466"/>
      <c r="BG43" s="466"/>
      <c r="BH43" s="466"/>
      <c r="BI43" s="466"/>
      <c r="BJ43" s="466"/>
      <c r="BK43" s="466"/>
      <c r="BL43" s="466"/>
      <c r="BM43" s="466"/>
      <c r="BN43" s="466"/>
      <c r="BO43" s="466"/>
      <c r="BP43" s="466"/>
      <c r="BQ43" s="466"/>
      <c r="BR43" s="466"/>
      <c r="BS43" s="466"/>
      <c r="BT43" s="466"/>
      <c r="BU43" s="466"/>
      <c r="BV43" s="466"/>
      <c r="BW43" s="466"/>
      <c r="BX43" s="466"/>
      <c r="BY43" s="466"/>
      <c r="BZ43" s="466"/>
      <c r="CA43" s="466"/>
      <c r="CB43" s="466"/>
      <c r="CC43" s="466"/>
      <c r="CD43" s="466"/>
      <c r="CE43" s="466"/>
      <c r="CF43" s="466"/>
      <c r="CG43" s="466"/>
      <c r="CH43" s="466"/>
      <c r="CI43" s="466"/>
      <c r="CJ43" s="466"/>
      <c r="CK43" s="466"/>
      <c r="CL43" s="466"/>
      <c r="CM43" s="466"/>
      <c r="CN43" s="466"/>
      <c r="CO43" s="466"/>
      <c r="CP43" s="466"/>
      <c r="CQ43" s="466"/>
      <c r="CR43" s="466"/>
      <c r="CS43" s="466"/>
      <c r="CT43" s="466"/>
      <c r="CU43" s="466"/>
      <c r="CV43" s="466"/>
      <c r="CW43" s="466"/>
      <c r="CX43" s="466"/>
      <c r="CY43" s="466"/>
      <c r="CZ43" s="466"/>
      <c r="DA43" s="466"/>
      <c r="DB43" s="466"/>
      <c r="DC43" s="466"/>
      <c r="DD43" s="466"/>
      <c r="DE43" s="466"/>
      <c r="DF43" s="466"/>
      <c r="DG43" s="466"/>
      <c r="DH43" s="466"/>
      <c r="DI43" s="466"/>
      <c r="DJ43" s="466"/>
      <c r="DK43" s="466"/>
      <c r="DL43" s="466"/>
      <c r="DM43" s="466"/>
      <c r="DN43" s="466"/>
      <c r="DO43" s="466"/>
      <c r="DP43" s="466"/>
      <c r="DQ43" s="466"/>
      <c r="DR43" s="466"/>
      <c r="DS43" s="466"/>
      <c r="DT43" s="466"/>
      <c r="DU43" s="466"/>
      <c r="DV43" s="466"/>
      <c r="DW43" s="466"/>
      <c r="DX43" s="466"/>
      <c r="DY43" s="466">
        <f t="shared" ref="DY43:EJ43" si="1">DY13+DY20+DY35+DY42</f>
        <v>6.9189999999999996</v>
      </c>
      <c r="DZ43" s="466">
        <f t="shared" si="1"/>
        <v>0</v>
      </c>
      <c r="EA43" s="466">
        <f t="shared" si="1"/>
        <v>0</v>
      </c>
      <c r="EB43" s="466">
        <f t="shared" si="1"/>
        <v>0</v>
      </c>
      <c r="EC43" s="466">
        <f t="shared" si="1"/>
        <v>0</v>
      </c>
      <c r="ED43" s="466">
        <f t="shared" si="1"/>
        <v>0</v>
      </c>
      <c r="EE43" s="466">
        <f t="shared" si="1"/>
        <v>0</v>
      </c>
      <c r="EF43" s="466">
        <f t="shared" si="1"/>
        <v>0</v>
      </c>
      <c r="EG43" s="466">
        <f t="shared" si="1"/>
        <v>0</v>
      </c>
      <c r="EH43" s="466">
        <f t="shared" si="1"/>
        <v>57.415999999999997</v>
      </c>
      <c r="EI43" s="466">
        <f t="shared" si="1"/>
        <v>0</v>
      </c>
      <c r="EJ43" s="466">
        <f t="shared" si="1"/>
        <v>0</v>
      </c>
      <c r="EK43" s="466">
        <f>SUM(DY43:EJ43)</f>
        <v>64.334999999999994</v>
      </c>
    </row>
    <row r="44" spans="1:141" s="25" customFormat="1" ht="15" x14ac:dyDescent="0.25">
      <c r="A44" s="460"/>
      <c r="B44" s="200"/>
      <c r="C44" s="201"/>
      <c r="D44" s="203"/>
    </row>
    <row r="45" spans="1:141" s="25" customFormat="1" ht="15" x14ac:dyDescent="0.25">
      <c r="A45" s="460"/>
      <c r="B45" s="200" t="s">
        <v>260</v>
      </c>
      <c r="C45" s="201"/>
      <c r="D45" s="203"/>
    </row>
    <row r="46" spans="1:141" s="25" customFormat="1" ht="15" x14ac:dyDescent="0.25">
      <c r="A46" s="460"/>
      <c r="B46" s="200" t="s">
        <v>261</v>
      </c>
      <c r="C46" s="491" t="s">
        <v>28</v>
      </c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1"/>
      <c r="Z46" s="491"/>
      <c r="AA46" s="491"/>
      <c r="AB46" s="491"/>
      <c r="AC46" s="491"/>
      <c r="AD46" s="491"/>
      <c r="AE46" s="491"/>
      <c r="AF46" s="491"/>
      <c r="AG46" s="491"/>
      <c r="AH46" s="491"/>
      <c r="AI46" s="491"/>
      <c r="AJ46" s="491"/>
      <c r="AK46" s="491"/>
      <c r="AL46" s="491"/>
      <c r="AM46" s="491"/>
      <c r="AN46" s="491"/>
      <c r="AO46" s="491"/>
      <c r="AP46" s="491"/>
      <c r="AQ46" s="491"/>
      <c r="AR46" s="491"/>
      <c r="AS46" s="491"/>
      <c r="AT46" s="491"/>
      <c r="AU46" s="491"/>
      <c r="AV46" s="491"/>
      <c r="AW46" s="491"/>
      <c r="AX46" s="491"/>
      <c r="AY46" s="491"/>
      <c r="AZ46" s="491"/>
      <c r="BA46" s="491"/>
      <c r="BB46" s="491"/>
      <c r="BC46" s="491"/>
      <c r="BD46" s="491"/>
      <c r="BE46" s="491"/>
      <c r="BF46" s="491"/>
      <c r="BG46" s="491"/>
      <c r="BH46" s="491"/>
      <c r="BI46" s="491"/>
      <c r="BJ46" s="491"/>
      <c r="BK46" s="491"/>
      <c r="BL46" s="491"/>
      <c r="BM46" s="491"/>
      <c r="BN46" s="491"/>
      <c r="BO46" s="491"/>
      <c r="BP46" s="491"/>
      <c r="BQ46" s="491"/>
      <c r="BR46" s="491"/>
      <c r="BS46" s="491"/>
      <c r="BT46" s="491"/>
      <c r="BU46" s="491"/>
      <c r="BV46" s="491"/>
      <c r="BW46" s="491"/>
      <c r="BX46" s="491"/>
      <c r="BY46" s="491"/>
      <c r="BZ46" s="491"/>
      <c r="CA46" s="491"/>
      <c r="CB46" s="491"/>
      <c r="CC46" s="491"/>
      <c r="CD46" s="491"/>
      <c r="CE46" s="491"/>
      <c r="CF46" s="491"/>
      <c r="CG46" s="491"/>
      <c r="CH46" s="491"/>
      <c r="CI46" s="491"/>
      <c r="CJ46" s="491"/>
      <c r="CK46" s="491"/>
      <c r="CL46" s="491"/>
      <c r="CM46" s="491"/>
      <c r="CN46" s="491"/>
      <c r="CO46" s="491"/>
      <c r="CP46" s="491"/>
      <c r="CQ46" s="491"/>
      <c r="CR46" s="491"/>
      <c r="CS46" s="491"/>
      <c r="CT46" s="491"/>
      <c r="CU46" s="491"/>
      <c r="CV46" s="491"/>
      <c r="CW46" s="491"/>
      <c r="CX46" s="491"/>
      <c r="CY46" s="491"/>
      <c r="CZ46" s="491"/>
      <c r="DA46" s="491"/>
      <c r="DB46" s="491"/>
      <c r="DC46" s="491"/>
      <c r="DD46" s="491"/>
      <c r="DE46" s="491"/>
      <c r="DF46" s="491"/>
      <c r="DG46" s="491"/>
      <c r="DH46" s="491"/>
      <c r="DI46" s="491"/>
      <c r="DJ46" s="491"/>
      <c r="DK46" s="491"/>
      <c r="DL46" s="491"/>
      <c r="DM46" s="491"/>
      <c r="DN46" s="491"/>
      <c r="DO46" s="491"/>
      <c r="DP46" s="491"/>
      <c r="DQ46" s="491"/>
      <c r="DR46" s="491"/>
      <c r="DS46" s="491"/>
      <c r="DT46" s="491"/>
      <c r="DU46" s="491"/>
      <c r="DV46" s="491"/>
      <c r="DW46" s="491"/>
      <c r="DX46" s="491"/>
      <c r="DY46" s="491"/>
      <c r="DZ46" s="491"/>
      <c r="EA46" s="491"/>
      <c r="EB46" s="491"/>
      <c r="EC46" s="491"/>
      <c r="ED46" s="491"/>
      <c r="EE46" s="491"/>
      <c r="EF46" s="491"/>
      <c r="EG46" s="491"/>
      <c r="EH46" s="491"/>
      <c r="EI46" s="491"/>
      <c r="EJ46" s="491"/>
      <c r="EK46" s="491">
        <f>SUM(DY46:EJ46)</f>
        <v>0</v>
      </c>
    </row>
    <row r="47" spans="1:141" s="25" customFormat="1" ht="15" x14ac:dyDescent="0.25">
      <c r="A47" s="461"/>
      <c r="B47" s="205"/>
      <c r="C47" s="491" t="s">
        <v>11</v>
      </c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91"/>
      <c r="W47" s="491"/>
      <c r="X47" s="491"/>
      <c r="Y47" s="491"/>
      <c r="Z47" s="491"/>
      <c r="AA47" s="491"/>
      <c r="AB47" s="491"/>
      <c r="AC47" s="491"/>
      <c r="AD47" s="491"/>
      <c r="AE47" s="491"/>
      <c r="AF47" s="491"/>
      <c r="AG47" s="491"/>
      <c r="AH47" s="491"/>
      <c r="AI47" s="491"/>
      <c r="AJ47" s="491"/>
      <c r="AK47" s="491"/>
      <c r="AL47" s="491"/>
      <c r="AM47" s="491"/>
      <c r="AN47" s="491"/>
      <c r="AO47" s="491"/>
      <c r="AP47" s="491"/>
      <c r="AQ47" s="491"/>
      <c r="AR47" s="491"/>
      <c r="AS47" s="491"/>
      <c r="AT47" s="491"/>
      <c r="AU47" s="491"/>
      <c r="AV47" s="491"/>
      <c r="AW47" s="491"/>
      <c r="AX47" s="491"/>
      <c r="AY47" s="491"/>
      <c r="AZ47" s="491"/>
      <c r="BA47" s="491"/>
      <c r="BB47" s="491"/>
      <c r="BC47" s="491"/>
      <c r="BD47" s="491"/>
      <c r="BE47" s="491"/>
      <c r="BF47" s="491"/>
      <c r="BG47" s="491"/>
      <c r="BH47" s="491"/>
      <c r="BI47" s="491"/>
      <c r="BJ47" s="491"/>
      <c r="BK47" s="491"/>
      <c r="BL47" s="491"/>
      <c r="BM47" s="491"/>
      <c r="BN47" s="491"/>
      <c r="BO47" s="491"/>
      <c r="BP47" s="491"/>
      <c r="BQ47" s="491"/>
      <c r="BR47" s="491"/>
      <c r="BS47" s="491"/>
      <c r="BT47" s="491"/>
      <c r="BU47" s="491"/>
      <c r="BV47" s="491"/>
      <c r="BW47" s="491"/>
      <c r="BX47" s="491"/>
      <c r="BY47" s="491"/>
      <c r="BZ47" s="491"/>
      <c r="CA47" s="491"/>
      <c r="CB47" s="491"/>
      <c r="CC47" s="491"/>
      <c r="CD47" s="491"/>
      <c r="CE47" s="491"/>
      <c r="CF47" s="491"/>
      <c r="CG47" s="491"/>
      <c r="CH47" s="491"/>
      <c r="CI47" s="491"/>
      <c r="CJ47" s="491"/>
      <c r="CK47" s="491"/>
      <c r="CL47" s="491"/>
      <c r="CM47" s="491"/>
      <c r="CN47" s="491"/>
      <c r="CO47" s="491"/>
      <c r="CP47" s="491"/>
      <c r="CQ47" s="491"/>
      <c r="CR47" s="491"/>
      <c r="CS47" s="491"/>
      <c r="CT47" s="491"/>
      <c r="CU47" s="491"/>
      <c r="CV47" s="491"/>
      <c r="CW47" s="491"/>
      <c r="CX47" s="491"/>
      <c r="CY47" s="491"/>
      <c r="CZ47" s="491"/>
      <c r="DA47" s="491"/>
      <c r="DB47" s="491"/>
      <c r="DC47" s="491"/>
      <c r="DD47" s="491"/>
      <c r="DE47" s="491"/>
      <c r="DF47" s="491"/>
      <c r="DG47" s="491"/>
      <c r="DH47" s="491"/>
      <c r="DI47" s="491"/>
      <c r="DJ47" s="491"/>
      <c r="DK47" s="491"/>
      <c r="DL47" s="491"/>
      <c r="DM47" s="491"/>
      <c r="DN47" s="491"/>
      <c r="DO47" s="491"/>
      <c r="DP47" s="491"/>
      <c r="DQ47" s="491"/>
      <c r="DR47" s="491"/>
      <c r="DS47" s="491"/>
      <c r="DT47" s="491"/>
      <c r="DU47" s="491"/>
      <c r="DV47" s="491"/>
      <c r="DW47" s="491"/>
      <c r="DX47" s="491"/>
      <c r="DY47" s="491"/>
      <c r="DZ47" s="491"/>
      <c r="EA47" s="491"/>
      <c r="EB47" s="491"/>
      <c r="EC47" s="491"/>
      <c r="ED47" s="491"/>
      <c r="EE47" s="491"/>
      <c r="EF47" s="491"/>
      <c r="EG47" s="491"/>
      <c r="EH47" s="491"/>
      <c r="EI47" s="491"/>
      <c r="EJ47" s="491"/>
      <c r="EK47" s="491">
        <f>SUM(DY47:EJ47)</f>
        <v>0</v>
      </c>
    </row>
    <row r="48" spans="1:141" ht="47.25" customHeight="1" x14ac:dyDescent="0.25">
      <c r="A48" s="13"/>
      <c r="B48" s="614" t="s">
        <v>241</v>
      </c>
      <c r="C48" s="614"/>
      <c r="D48" s="13"/>
    </row>
    <row r="49" spans="1:105" ht="41.25" customHeight="1" x14ac:dyDescent="0.25">
      <c r="B49" s="89" t="s">
        <v>244</v>
      </c>
      <c r="C49" s="89"/>
    </row>
    <row r="51" spans="1:105" ht="12.75" customHeight="1" x14ac:dyDescent="0.2"/>
    <row r="52" spans="1:105" s="16" customFormat="1" ht="15.75" x14ac:dyDescent="0.25">
      <c r="A52" s="2"/>
      <c r="C52" s="8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t="15.75" x14ac:dyDescent="0.25">
      <c r="A53" s="2"/>
      <c r="B53" s="2"/>
      <c r="C53" s="8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t="6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idden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s="16" customFormat="1" hidden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</sheetData>
  <mergeCells count="157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36:A37"/>
    <mergeCell ref="B36:B37"/>
    <mergeCell ref="B48:C48"/>
    <mergeCell ref="A18:A19"/>
    <mergeCell ref="B18:B19"/>
    <mergeCell ref="A16:A17"/>
    <mergeCell ref="B16:B17"/>
    <mergeCell ref="A4:D4"/>
    <mergeCell ref="A10:A12"/>
    <mergeCell ref="B10:B12"/>
    <mergeCell ref="C10:C12"/>
    <mergeCell ref="A40:A41"/>
    <mergeCell ref="B40:B41"/>
    <mergeCell ref="A23:A24"/>
    <mergeCell ref="B23:B24"/>
    <mergeCell ref="A25:A26"/>
    <mergeCell ref="B25:B26"/>
    <mergeCell ref="A27:A28"/>
    <mergeCell ref="B27:B28"/>
    <mergeCell ref="A38:A39"/>
    <mergeCell ref="B38:B39"/>
    <mergeCell ref="A21:A22"/>
    <mergeCell ref="B21:B22"/>
    <mergeCell ref="A14:A15"/>
    <mergeCell ref="B14:B15"/>
    <mergeCell ref="B31:B32"/>
    <mergeCell ref="A33:A34"/>
    <mergeCell ref="B33:B34"/>
    <mergeCell ref="A29:A30"/>
    <mergeCell ref="B29:B30"/>
    <mergeCell ref="A31:A32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2018-04-18T07:53:39Z</cp:lastPrinted>
  <dcterms:created xsi:type="dcterms:W3CDTF">2004-01-06T09:02:21Z</dcterms:created>
  <dcterms:modified xsi:type="dcterms:W3CDTF">2020-01-14T05:57:59Z</dcterms:modified>
</cp:coreProperties>
</file>