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1.'!$A$1:$D$45</definedName>
  </definedNames>
  <calcPr calcId="145621"/>
</workbook>
</file>

<file path=xl/calcChain.xml><?xml version="1.0" encoding="utf-8"?>
<calcChain xmlns="http://schemas.openxmlformats.org/spreadsheetml/2006/main">
  <c r="EJ13" i="40" l="1"/>
  <c r="EI13" i="40"/>
  <c r="ED13" i="40" l="1"/>
  <c r="DY18" i="40" l="1"/>
  <c r="DY16" i="40" s="1"/>
  <c r="DZ18" i="40" l="1"/>
  <c r="DZ16" i="40" s="1"/>
  <c r="DZ39" i="40" s="1"/>
  <c r="EB16" i="40"/>
  <c r="EC16" i="40"/>
  <c r="ED16" i="40"/>
  <c r="EE16" i="40"/>
  <c r="EF16" i="40"/>
  <c r="EG16" i="40"/>
  <c r="EH16" i="40"/>
  <c r="EI16" i="40"/>
  <c r="EJ16" i="40"/>
  <c r="EK13" i="40" l="1"/>
  <c r="DY39" i="40" l="1"/>
  <c r="EB39" i="40" l="1"/>
  <c r="ED39" i="40"/>
  <c r="EE39" i="40"/>
  <c r="EF39" i="40"/>
  <c r="EG39" i="40"/>
  <c r="EH39" i="40"/>
  <c r="EI39" i="40"/>
  <c r="EJ39" i="40"/>
  <c r="EC39" i="40"/>
  <c r="EA18" i="40"/>
  <c r="EA16" i="40" s="1"/>
  <c r="EA31" i="40"/>
  <c r="EK31" i="40" s="1"/>
  <c r="EK37" i="40"/>
  <c r="EK35" i="40"/>
  <c r="EA39" i="40" l="1"/>
  <c r="EK39" i="40" s="1"/>
  <c r="EK43" i="40"/>
  <c r="EK42" i="40"/>
  <c r="EK16" i="40" l="1"/>
</calcChain>
</file>

<file path=xl/sharedStrings.xml><?xml version="1.0" encoding="utf-8"?>
<sst xmlns="http://schemas.openxmlformats.org/spreadsheetml/2006/main" count="723" uniqueCount="265">
  <si>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</si>
  <si>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</si>
  <si>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</si>
  <si>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</si>
  <si>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</si>
  <si>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</si>
  <si>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</si>
  <si>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</si>
  <si>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</si>
  <si>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</si>
  <si>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</si>
  <si>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</si>
  <si>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</si>
  <si>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</si>
  <si>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</si>
  <si>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</si>
  <si>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</si>
  <si>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</si>
  <si>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</si>
  <si>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</si>
  <si>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</si>
  <si>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</si>
  <si>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</si>
  <si>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</si>
  <si>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</si>
  <si>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</si>
  <si>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</si>
  <si>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</si>
  <si>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</si>
  <si>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</si>
  <si>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</si>
  <si>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</si>
  <si>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</si>
  <si>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</si>
  <si>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</si>
  <si>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</si>
  <si>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</si>
  <si>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</si>
  <si>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</si>
  <si>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</si>
  <si>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</si>
  <si>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</si>
  <si>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</si>
  <si>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</si>
  <si>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</si>
  <si>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</si>
  <si>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</si>
  <si>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</si>
  <si>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</si>
  <si>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</si>
  <si>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</si>
  <si>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</si>
  <si>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</si>
  <si>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</si>
  <si>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</si>
  <si>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</si>
  <si>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</si>
  <si>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</si>
  <si>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</si>
  <si>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</si>
  <si>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</si>
  <si>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</si>
  <si>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</si>
  <si>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</si>
  <si>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</si>
  <si>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</si>
  <si>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</si>
  <si>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</si>
  <si>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</si>
  <si>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</si>
  <si>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</si>
  <si>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</si>
  <si>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</si>
  <si>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</si>
  <si>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</si>
  <si>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</si>
  <si>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</si>
  <si>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</si>
  <si>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</si>
  <si>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</si>
  <si>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</si>
  <si>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</si>
  <si>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</si>
  <si>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</si>
  <si>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</si>
  <si>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</si>
  <si>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</si>
  <si>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</si>
  <si>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</si>
  <si>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</si>
  <si>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</si>
  <si>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</si>
  <si>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</si>
  <si>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</si>
  <si>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</si>
  <si>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</si>
  <si>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</si>
  <si>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</si>
  <si>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</si>
  <si>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</si>
  <si>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</si>
  <si>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</si>
  <si>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</si>
  <si>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</si>
  <si>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</si>
  <si>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</si>
  <si>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</si>
  <si>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</si>
  <si>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</si>
  <si>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</si>
  <si>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</si>
  <si>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</si>
  <si>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</si>
  <si>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</si>
  <si>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</si>
  <si>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</si>
  <si>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</si>
  <si>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</si>
  <si>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</si>
  <si>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</si>
  <si>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</si>
  <si>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</si>
  <si>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</si>
  <si>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</si>
  <si>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</si>
  <si>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</si>
  <si>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</si>
  <si>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</si>
  <si>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</si>
  <si>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</si>
  <si>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</si>
  <si>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</si>
  <si>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</si>
  <si>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</si>
  <si>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</si>
  <si>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</si>
  <si>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</si>
  <si>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</si>
  <si>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</si>
  <si>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</si>
  <si>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</si>
  <si>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</si>
  <si>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</si>
  <si>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</si>
  <si>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</si>
  <si>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</si>
  <si>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</si>
  <si>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</si>
  <si>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</si>
  <si>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</si>
  <si>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</si>
  <si>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</si>
  <si>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</si>
  <si>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</si>
  <si>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</si>
  <si>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</si>
  <si>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</si>
  <si>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</si>
  <si>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</si>
  <si>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</si>
  <si>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</si>
  <si>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</si>
  <si>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</si>
  <si>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</si>
  <si>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</si>
  <si>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</si>
  <si>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</si>
  <si>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</si>
  <si>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</si>
  <si>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</si>
  <si>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</si>
  <si>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</si>
  <si>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</si>
  <si>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</si>
  <si>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</si>
  <si>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</si>
  <si>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</si>
  <si>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</si>
  <si>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</si>
  <si>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</si>
  <si>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</si>
  <si>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</si>
  <si>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</si>
  <si>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</si>
  <si>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</si>
  <si>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</si>
  <si>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</si>
  <si>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</si>
  <si>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</si>
  <si>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</si>
  <si>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</si>
  <si>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</si>
  <si>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</si>
  <si>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</si>
  <si>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</si>
  <si>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</si>
  <si>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</si>
  <si>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</si>
  <si>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</si>
  <si>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</si>
  <si>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</si>
  <si>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</si>
  <si>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</si>
  <si>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</si>
  <si>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</si>
  <si>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</si>
  <si>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</si>
  <si>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</si>
  <si>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</si>
  <si>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</si>
  <si>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</si>
  <si>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</si>
  <si>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</si>
  <si>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</si>
  <si>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</si>
  <si>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</si>
  <si>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</si>
  <si>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</si>
  <si>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</si>
  <si>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</si>
  <si>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</si>
  <si>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</si>
  <si>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</si>
  <si>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</si>
  <si>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</si>
  <si>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</si>
  <si>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</si>
  <si>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</si>
  <si>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</si>
  <si>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</si>
  <si>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</si>
  <si>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</si>
  <si>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</si>
  <si>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</si>
  <si>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</si>
  <si>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</si>
  <si>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</si>
  <si>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</si>
  <si>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</si>
  <si>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</si>
  <si>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</si>
  <si>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</si>
  <si>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</si>
  <si>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</si>
  <si>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</si>
  <si>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</si>
  <si>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</si>
  <si>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</si>
  <si>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</si>
  <si>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</si>
  <si>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</si>
  <si>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</si>
  <si>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</si>
  <si>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</si>
  <si>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</si>
  <si>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</si>
  <si>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</si>
  <si>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</si>
  <si>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</si>
  <si>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</si>
  <si>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</si>
  <si>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</si>
  <si>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Аварийно-восстановительные работы (июнь - ремонт трубопроводов ХВС в подвале)</t>
  </si>
  <si>
    <t>Отчет по текущему ремонту общего имущества в многоквартирном доме № 47 по ул. Загородная на 2020 год.</t>
  </si>
  <si>
    <t>Ремонт козырьков над входами в парадную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</si>
</sst>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0" fontId="15" fillId="6" borderId="61" xfId="0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165" fontId="14" fillId="6" borderId="6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3" t="s">
        <v>187</v>
      </c>
      <c r="C3" s="504"/>
      <c r="D3" s="504"/>
      <c r="E3" s="504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5" t="s">
        <v>0</v>
      </c>
      <c r="C6" s="507" t="s">
        <v>1</v>
      </c>
      <c r="D6" s="507" t="s">
        <v>2</v>
      </c>
      <c r="E6" s="509" t="s">
        <v>6</v>
      </c>
    </row>
    <row r="7" spans="2:5" ht="13.5" customHeight="1" thickBot="1" x14ac:dyDescent="0.25">
      <c r="B7" s="506"/>
      <c r="C7" s="508"/>
      <c r="D7" s="508"/>
      <c r="E7" s="510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9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0"/>
      <c r="C10" s="172"/>
      <c r="D10" s="170" t="s">
        <v>9</v>
      </c>
      <c r="E10" s="82"/>
    </row>
    <row r="11" spans="2:5" s="25" customFormat="1" ht="16.5" thickBot="1" x14ac:dyDescent="0.3">
      <c r="B11" s="501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2" t="s">
        <v>95</v>
      </c>
      <c r="C96" s="502"/>
      <c r="D96" s="502"/>
      <c r="E96" s="502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6" t="s">
        <v>239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5" t="s">
        <v>0</v>
      </c>
      <c r="B9" s="507" t="s">
        <v>1</v>
      </c>
      <c r="C9" s="507" t="s">
        <v>2</v>
      </c>
      <c r="D9" s="509" t="s">
        <v>6</v>
      </c>
      <c r="E9" s="571" t="s">
        <v>132</v>
      </c>
      <c r="F9" s="572"/>
      <c r="G9" s="572"/>
      <c r="H9" s="572"/>
      <c r="I9" s="572"/>
      <c r="J9" s="572"/>
      <c r="K9" s="572"/>
      <c r="L9" s="572"/>
      <c r="M9" s="572"/>
      <c r="N9" s="572"/>
      <c r="O9" s="572"/>
      <c r="P9" s="572"/>
      <c r="Q9" s="572"/>
      <c r="R9" s="565" t="s">
        <v>135</v>
      </c>
      <c r="S9" s="574"/>
      <c r="T9" s="574"/>
      <c r="U9" s="565" t="s">
        <v>101</v>
      </c>
      <c r="V9" s="574"/>
      <c r="W9" s="565" t="s">
        <v>133</v>
      </c>
      <c r="X9" s="566"/>
    </row>
    <row r="10" spans="1:24" ht="149.25" customHeight="1" thickBot="1" x14ac:dyDescent="0.25">
      <c r="A10" s="587"/>
      <c r="B10" s="588"/>
      <c r="C10" s="588"/>
      <c r="D10" s="589"/>
      <c r="E10" s="571" t="s">
        <v>154</v>
      </c>
      <c r="F10" s="572"/>
      <c r="G10" s="572"/>
      <c r="H10" s="571" t="s">
        <v>162</v>
      </c>
      <c r="I10" s="572"/>
      <c r="J10" s="572"/>
      <c r="K10" s="571" t="s">
        <v>163</v>
      </c>
      <c r="L10" s="572"/>
      <c r="M10" s="572"/>
      <c r="N10" s="571" t="s">
        <v>157</v>
      </c>
      <c r="O10" s="573"/>
      <c r="P10" s="571" t="s">
        <v>158</v>
      </c>
      <c r="Q10" s="572"/>
      <c r="R10" s="567"/>
      <c r="S10" s="575"/>
      <c r="T10" s="575"/>
      <c r="U10" s="567"/>
      <c r="V10" s="575"/>
      <c r="W10" s="567"/>
      <c r="X10" s="568"/>
    </row>
    <row r="11" spans="1:24" ht="13.5" thickBot="1" x14ac:dyDescent="0.25">
      <c r="A11" s="587"/>
      <c r="B11" s="588"/>
      <c r="C11" s="588"/>
      <c r="D11" s="589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6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7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8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6" t="s">
        <v>12</v>
      </c>
      <c r="B16" s="537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6"/>
      <c r="B17" s="537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0" t="s">
        <v>14</v>
      </c>
      <c r="B18" s="537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0"/>
      <c r="B19" s="537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2" t="s">
        <v>167</v>
      </c>
      <c r="B21" s="579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3"/>
      <c r="B22" s="580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3" t="s">
        <v>168</v>
      </c>
      <c r="B23" s="581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3"/>
      <c r="B24" s="581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3" t="s">
        <v>171</v>
      </c>
      <c r="B25" s="582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3"/>
      <c r="B26" s="582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3" t="s">
        <v>173</v>
      </c>
      <c r="B27" s="582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3"/>
      <c r="B28" s="582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3" t="s">
        <v>176</v>
      </c>
      <c r="B29" s="581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3"/>
      <c r="B30" s="581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8" t="s">
        <v>18</v>
      </c>
      <c r="B32" s="583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9"/>
      <c r="B33" s="584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4" t="s">
        <v>57</v>
      </c>
      <c r="B34" s="561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5"/>
      <c r="B35" s="562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8" t="s">
        <v>24</v>
      </c>
      <c r="B36" s="559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6"/>
      <c r="B37" s="563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9"/>
      <c r="B38" s="560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4" t="s">
        <v>25</v>
      </c>
      <c r="B39" s="526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5"/>
      <c r="B40" s="527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8" t="s">
        <v>27</v>
      </c>
      <c r="B41" s="559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5"/>
      <c r="B42" s="527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8" t="s">
        <v>29</v>
      </c>
      <c r="B43" s="583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9"/>
      <c r="B44" s="584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4" t="s">
        <v>31</v>
      </c>
      <c r="B45" s="590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5"/>
      <c r="B46" s="591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8" t="s">
        <v>32</v>
      </c>
      <c r="B47" s="557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9"/>
      <c r="B48" s="558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4" t="s">
        <v>34</v>
      </c>
      <c r="B49" s="550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5"/>
      <c r="B50" s="551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8" t="s">
        <v>35</v>
      </c>
      <c r="B51" s="554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9"/>
      <c r="B52" s="555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4" t="s">
        <v>36</v>
      </c>
      <c r="B53" s="550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5"/>
      <c r="B54" s="551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8" t="s">
        <v>37</v>
      </c>
      <c r="B55" s="559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9"/>
      <c r="B56" s="560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4" t="s">
        <v>51</v>
      </c>
      <c r="B57" s="579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5"/>
      <c r="B58" s="585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8" t="s">
        <v>150</v>
      </c>
      <c r="B59" s="557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9"/>
      <c r="B60" s="558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4" t="s">
        <v>39</v>
      </c>
      <c r="B61" s="550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5"/>
      <c r="B62" s="551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8" t="s">
        <v>41</v>
      </c>
      <c r="B63" s="554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9"/>
      <c r="B64" s="555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4" t="s">
        <v>152</v>
      </c>
      <c r="B65" s="550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5"/>
      <c r="B66" s="551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8" t="s">
        <v>182</v>
      </c>
      <c r="B67" s="554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9"/>
      <c r="B68" s="555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0" t="s">
        <v>204</v>
      </c>
      <c r="B69" s="556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1"/>
      <c r="B70" s="555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2" t="s">
        <v>205</v>
      </c>
      <c r="B72" s="552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3"/>
      <c r="B73" s="553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6" t="s">
        <v>229</v>
      </c>
      <c r="B74" s="537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6"/>
      <c r="B75" s="537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6" t="s">
        <v>230</v>
      </c>
      <c r="B76" s="537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6"/>
      <c r="B77" s="537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6" t="s">
        <v>231</v>
      </c>
      <c r="B78" s="537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6"/>
      <c r="B79" s="537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6" t="s">
        <v>232</v>
      </c>
      <c r="B80" s="537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5"/>
      <c r="B81" s="564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8" t="s">
        <v>112</v>
      </c>
      <c r="B82" s="557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9"/>
      <c r="B83" s="558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4" t="s">
        <v>48</v>
      </c>
      <c r="B84" s="550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5"/>
      <c r="B85" s="551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8">
        <v>25</v>
      </c>
      <c r="B87" s="530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9"/>
      <c r="B88" s="531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2">
        <v>26</v>
      </c>
      <c r="B89" s="534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3"/>
      <c r="B90" s="535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4" t="s">
        <v>233</v>
      </c>
      <c r="B91" s="546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5"/>
      <c r="B92" s="547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9" t="s">
        <v>95</v>
      </c>
      <c r="B101" s="569"/>
      <c r="C101" s="569"/>
      <c r="D101" s="569"/>
      <c r="E101" s="569"/>
      <c r="F101" s="569"/>
      <c r="G101" s="569"/>
      <c r="H101" s="569"/>
      <c r="I101" s="569"/>
      <c r="J101" s="569"/>
      <c r="K101" s="569"/>
      <c r="L101" s="569"/>
      <c r="M101" s="569"/>
      <c r="N101" s="569"/>
      <c r="O101" s="569"/>
      <c r="P101" s="569"/>
      <c r="Q101" s="569"/>
      <c r="R101" s="569"/>
      <c r="S101" s="570"/>
      <c r="T101" s="569"/>
      <c r="U101" s="2"/>
      <c r="V101" s="2"/>
      <c r="W101" s="2"/>
      <c r="X101" s="2"/>
    </row>
    <row r="102" spans="1:24" ht="15" x14ac:dyDescent="0.25">
      <c r="A102" s="548" t="s">
        <v>71</v>
      </c>
      <c r="B102" s="517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9"/>
      <c r="B103" s="518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9" t="s">
        <v>16</v>
      </c>
      <c r="B104" s="517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6"/>
      <c r="B105" s="518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9" t="s">
        <v>18</v>
      </c>
      <c r="B106" s="517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6"/>
      <c r="B107" s="518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9" t="s">
        <v>57</v>
      </c>
      <c r="B108" s="517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6"/>
      <c r="B109" s="518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9" t="s">
        <v>24</v>
      </c>
      <c r="B110" s="517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6"/>
      <c r="B111" s="518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9" t="s">
        <v>25</v>
      </c>
      <c r="B112" s="517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6"/>
      <c r="B113" s="518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0">
        <v>7</v>
      </c>
      <c r="B114" s="517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1"/>
      <c r="B115" s="518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2">
        <v>8</v>
      </c>
      <c r="B116" s="517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3"/>
      <c r="B117" s="518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0">
        <v>9</v>
      </c>
      <c r="B118" s="517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1"/>
      <c r="B119" s="518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4" t="s">
        <v>139</v>
      </c>
      <c r="B129" s="511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5"/>
      <c r="B130" s="512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4" t="s">
        <v>140</v>
      </c>
      <c r="B131" s="511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5"/>
      <c r="B132" s="512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4" t="s">
        <v>141</v>
      </c>
      <c r="B133" s="511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5"/>
      <c r="B134" s="512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4" t="s">
        <v>111</v>
      </c>
      <c r="B135" s="511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6"/>
      <c r="B136" s="513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4" t="s">
        <v>142</v>
      </c>
      <c r="B141" s="511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5"/>
      <c r="B142" s="512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4" t="s">
        <v>143</v>
      </c>
      <c r="B143" s="511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5"/>
      <c r="B144" s="512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4" t="s">
        <v>144</v>
      </c>
      <c r="B145" s="511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5"/>
      <c r="B146" s="512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4" t="s">
        <v>145</v>
      </c>
      <c r="B147" s="511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5"/>
      <c r="B148" s="512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4" t="s">
        <v>146</v>
      </c>
      <c r="B149" s="511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5"/>
      <c r="B150" s="512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4" t="s">
        <v>147</v>
      </c>
      <c r="B151" s="511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5"/>
      <c r="B152" s="512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4" t="s">
        <v>148</v>
      </c>
      <c r="B153" s="511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5"/>
      <c r="B154" s="512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4" t="s">
        <v>149</v>
      </c>
      <c r="B155" s="511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6"/>
      <c r="B156" s="513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2"/>
  <sheetViews>
    <sheetView tabSelected="1" view="pageBreakPreview" zoomScaleNormal="70" zoomScaleSheetLayoutView="100" workbookViewId="0">
      <selection activeCell="DY16" sqref="DY16:EJ16"/>
    </sheetView>
  </sheetViews>
  <sheetFormatPr defaultColWidth="8.85546875" defaultRowHeight="12.75" x14ac:dyDescent="0.2"/>
  <cols>
    <col min="1" max="1" width="6.28515625" style="2" customWidth="1"/>
    <col min="2" max="2" width="68.85546875" style="2" customWidth="1"/>
    <col min="3" max="3" width="13.140625" style="2" customWidth="1"/>
    <col min="4" max="4" width="17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4" t="s">
        <v>263</v>
      </c>
      <c r="B4" s="594"/>
      <c r="C4" s="594"/>
      <c r="D4" s="594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5" t="s">
        <v>0</v>
      </c>
      <c r="B10" s="507" t="s">
        <v>1</v>
      </c>
      <c r="C10" s="595" t="s">
        <v>2</v>
      </c>
      <c r="D10" s="607" t="s">
        <v>242</v>
      </c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  <c r="AC10" s="607"/>
      <c r="AD10" s="607"/>
      <c r="AE10" s="607"/>
      <c r="AF10" s="607"/>
      <c r="AG10" s="607"/>
      <c r="AH10" s="607"/>
      <c r="AI10" s="607"/>
      <c r="AJ10" s="607"/>
      <c r="AK10" s="607"/>
      <c r="AL10" s="607"/>
      <c r="AM10" s="607"/>
      <c r="AN10" s="607"/>
      <c r="AO10" s="607"/>
      <c r="AP10" s="607"/>
      <c r="AQ10" s="607"/>
      <c r="AR10" s="607"/>
      <c r="AS10" s="607"/>
      <c r="AT10" s="607"/>
      <c r="AU10" s="607"/>
      <c r="AV10" s="607"/>
      <c r="AW10" s="607"/>
      <c r="AX10" s="607"/>
      <c r="AY10" s="607"/>
      <c r="AZ10" s="607"/>
      <c r="BA10" s="607"/>
      <c r="BB10" s="607"/>
      <c r="BC10" s="607"/>
      <c r="BD10" s="607"/>
      <c r="BE10" s="607"/>
      <c r="BF10" s="607"/>
      <c r="BG10" s="607"/>
      <c r="BH10" s="607"/>
      <c r="BI10" s="607"/>
      <c r="BJ10" s="607"/>
      <c r="BK10" s="607"/>
      <c r="BL10" s="607"/>
      <c r="BM10" s="607"/>
      <c r="BN10" s="607"/>
      <c r="BO10" s="607"/>
      <c r="BP10" s="607"/>
      <c r="BQ10" s="607"/>
      <c r="BR10" s="607"/>
      <c r="BS10" s="607"/>
      <c r="BT10" s="607"/>
      <c r="BU10" s="607"/>
      <c r="BV10" s="607"/>
      <c r="BW10" s="607"/>
      <c r="BX10" s="607"/>
      <c r="BY10" s="607"/>
      <c r="BZ10" s="607"/>
      <c r="CA10" s="607"/>
      <c r="CB10" s="607"/>
      <c r="CC10" s="607"/>
      <c r="CD10" s="607"/>
      <c r="CE10" s="607"/>
      <c r="CF10" s="607"/>
      <c r="CG10" s="607"/>
      <c r="CH10" s="607"/>
      <c r="CI10" s="607"/>
      <c r="CJ10" s="607"/>
      <c r="CK10" s="607"/>
      <c r="CL10" s="607"/>
      <c r="CM10" s="607"/>
      <c r="CN10" s="607"/>
      <c r="CO10" s="607"/>
      <c r="CP10" s="607"/>
      <c r="CQ10" s="607"/>
      <c r="CR10" s="607"/>
      <c r="CS10" s="607"/>
      <c r="CT10" s="607"/>
      <c r="CU10" s="607"/>
      <c r="CV10" s="607"/>
      <c r="CW10" s="607"/>
      <c r="CX10" s="607"/>
      <c r="CY10" s="607"/>
      <c r="CZ10" s="607"/>
      <c r="DA10" s="607"/>
      <c r="DB10" s="607"/>
      <c r="DC10" s="607"/>
      <c r="DD10" s="607"/>
      <c r="DE10" s="607"/>
      <c r="DF10" s="607"/>
      <c r="DG10" s="607"/>
      <c r="DH10" s="607"/>
      <c r="DI10" s="607"/>
      <c r="DJ10" s="607"/>
      <c r="DK10" s="607"/>
      <c r="DL10" s="607"/>
      <c r="DM10" s="607"/>
      <c r="DN10" s="607"/>
      <c r="DO10" s="607"/>
      <c r="DP10" s="607"/>
      <c r="DQ10" s="607"/>
      <c r="DR10" s="607"/>
      <c r="DS10" s="607"/>
      <c r="DT10" s="607"/>
      <c r="DU10" s="607"/>
      <c r="DV10" s="607"/>
      <c r="DW10" s="607"/>
      <c r="DX10" s="565"/>
      <c r="DY10" s="612" t="s">
        <v>246</v>
      </c>
      <c r="DZ10" s="491" t="s">
        <v>247</v>
      </c>
      <c r="EA10" s="491" t="s">
        <v>248</v>
      </c>
      <c r="EB10" s="491" t="s">
        <v>249</v>
      </c>
      <c r="EC10" s="491" t="s">
        <v>250</v>
      </c>
      <c r="ED10" s="491" t="s">
        <v>251</v>
      </c>
      <c r="EE10" s="491" t="s">
        <v>252</v>
      </c>
      <c r="EF10" s="491" t="s">
        <v>253</v>
      </c>
      <c r="EG10" s="491" t="s">
        <v>254</v>
      </c>
      <c r="EH10" s="491" t="s">
        <v>255</v>
      </c>
      <c r="EI10" s="491" t="s">
        <v>256</v>
      </c>
      <c r="EJ10" s="487" t="s">
        <v>257</v>
      </c>
      <c r="EK10" s="2" t="s">
        <v>259</v>
      </c>
    </row>
    <row r="11" spans="1:141" ht="25.5" customHeight="1" x14ac:dyDescent="0.2">
      <c r="A11" s="587"/>
      <c r="B11" s="588"/>
      <c r="C11" s="596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8"/>
      <c r="Q11" s="608"/>
      <c r="R11" s="608"/>
      <c r="S11" s="608"/>
      <c r="T11" s="608"/>
      <c r="U11" s="608"/>
      <c r="V11" s="608"/>
      <c r="W11" s="608"/>
      <c r="X11" s="608"/>
      <c r="Y11" s="608"/>
      <c r="Z11" s="608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608"/>
      <c r="AS11" s="608"/>
      <c r="AT11" s="608"/>
      <c r="AU11" s="608"/>
      <c r="AV11" s="608"/>
      <c r="AW11" s="608"/>
      <c r="AX11" s="608"/>
      <c r="AY11" s="608"/>
      <c r="AZ11" s="608"/>
      <c r="BA11" s="608"/>
      <c r="BB11" s="608"/>
      <c r="BC11" s="608"/>
      <c r="BD11" s="608"/>
      <c r="BE11" s="608"/>
      <c r="BF11" s="608"/>
      <c r="BG11" s="608"/>
      <c r="BH11" s="608"/>
      <c r="BI11" s="608"/>
      <c r="BJ11" s="608"/>
      <c r="BK11" s="608"/>
      <c r="BL11" s="608"/>
      <c r="BM11" s="608"/>
      <c r="BN11" s="608"/>
      <c r="BO11" s="608"/>
      <c r="BP11" s="608"/>
      <c r="BQ11" s="608"/>
      <c r="BR11" s="608"/>
      <c r="BS11" s="608"/>
      <c r="BT11" s="608"/>
      <c r="BU11" s="608"/>
      <c r="BV11" s="608"/>
      <c r="BW11" s="608"/>
      <c r="BX11" s="608"/>
      <c r="BY11" s="608"/>
      <c r="BZ11" s="608"/>
      <c r="CA11" s="608"/>
      <c r="CB11" s="608"/>
      <c r="CC11" s="608"/>
      <c r="CD11" s="608"/>
      <c r="CE11" s="608"/>
      <c r="CF11" s="608"/>
      <c r="CG11" s="608"/>
      <c r="CH11" s="608"/>
      <c r="CI11" s="608"/>
      <c r="CJ11" s="608"/>
      <c r="CK11" s="608"/>
      <c r="CL11" s="608"/>
      <c r="CM11" s="608"/>
      <c r="CN11" s="608"/>
      <c r="CO11" s="608"/>
      <c r="CP11" s="608"/>
      <c r="CQ11" s="608"/>
      <c r="CR11" s="608"/>
      <c r="CS11" s="608"/>
      <c r="CT11" s="608"/>
      <c r="CU11" s="608"/>
      <c r="CV11" s="608"/>
      <c r="CW11" s="608"/>
      <c r="CX11" s="608"/>
      <c r="CY11" s="608"/>
      <c r="CZ11" s="608"/>
      <c r="DA11" s="608"/>
      <c r="DB11" s="608"/>
      <c r="DC11" s="608"/>
      <c r="DD11" s="608"/>
      <c r="DE11" s="608"/>
      <c r="DF11" s="608"/>
      <c r="DG11" s="608"/>
      <c r="DH11" s="608"/>
      <c r="DI11" s="608"/>
      <c r="DJ11" s="608"/>
      <c r="DK11" s="608"/>
      <c r="DL11" s="608"/>
      <c r="DM11" s="608"/>
      <c r="DN11" s="608"/>
      <c r="DO11" s="608"/>
      <c r="DP11" s="608"/>
      <c r="DQ11" s="608"/>
      <c r="DR11" s="608"/>
      <c r="DS11" s="608"/>
      <c r="DT11" s="608"/>
      <c r="DU11" s="608"/>
      <c r="DV11" s="608"/>
      <c r="DW11" s="608"/>
      <c r="DX11" s="611"/>
      <c r="DY11" s="613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87"/>
      <c r="B12" s="588"/>
      <c r="C12" s="596"/>
      <c r="D12" s="484" t="s">
        <v>243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/>
      <c r="DZ13" s="483"/>
      <c r="EA13" s="483"/>
      <c r="EB13" s="483"/>
      <c r="EC13" s="483"/>
      <c r="ED13" s="483">
        <f>ED15</f>
        <v>0</v>
      </c>
      <c r="EE13" s="483"/>
      <c r="EF13" s="483"/>
      <c r="EG13" s="483"/>
      <c r="EH13" s="483"/>
      <c r="EI13" s="483">
        <f>EI15</f>
        <v>15.167</v>
      </c>
      <c r="EJ13" s="483">
        <f>EJ15</f>
        <v>18.757999999999999</v>
      </c>
      <c r="EK13" s="496">
        <f>SUM(DY13:EJ13)</f>
        <v>33.924999999999997</v>
      </c>
    </row>
    <row r="14" spans="1:141" s="25" customFormat="1" ht="15" x14ac:dyDescent="0.25">
      <c r="A14" s="524" t="s">
        <v>245</v>
      </c>
      <c r="B14" s="614" t="s">
        <v>264</v>
      </c>
      <c r="C14" s="350" t="s">
        <v>28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80"/>
      <c r="EH14" s="480"/>
      <c r="EI14" s="473">
        <v>2</v>
      </c>
      <c r="EJ14" s="473">
        <v>1</v>
      </c>
    </row>
    <row r="15" spans="1:141" s="25" customFormat="1" ht="27.75" customHeight="1" thickBot="1" x14ac:dyDescent="0.3">
      <c r="A15" s="525"/>
      <c r="B15" s="615"/>
      <c r="C15" s="329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  <c r="EC15" s="479"/>
      <c r="ED15" s="479"/>
      <c r="EE15" s="479"/>
      <c r="EF15" s="479"/>
      <c r="EG15" s="479"/>
      <c r="EH15" s="479"/>
      <c r="EI15" s="470">
        <v>15.167</v>
      </c>
      <c r="EJ15" s="470">
        <v>18.757999999999999</v>
      </c>
    </row>
    <row r="16" spans="1:141" s="25" customFormat="1" ht="15.75" thickBot="1" x14ac:dyDescent="0.3">
      <c r="A16" s="397" t="s">
        <v>75</v>
      </c>
      <c r="B16" s="454" t="s">
        <v>76</v>
      </c>
      <c r="C16" s="399" t="s">
        <v>11</v>
      </c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4"/>
      <c r="CF16" s="474"/>
      <c r="CG16" s="474"/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  <c r="CS16" s="474"/>
      <c r="CT16" s="474"/>
      <c r="CU16" s="474"/>
      <c r="CV16" s="474"/>
      <c r="CW16" s="474"/>
      <c r="CX16" s="474"/>
      <c r="CY16" s="474"/>
      <c r="CZ16" s="474"/>
      <c r="DA16" s="474"/>
      <c r="DB16" s="474"/>
      <c r="DC16" s="474"/>
      <c r="DD16" s="474"/>
      <c r="DE16" s="474"/>
      <c r="DF16" s="474"/>
      <c r="DG16" s="474"/>
      <c r="DH16" s="474"/>
      <c r="DI16" s="474"/>
      <c r="DJ16" s="474"/>
      <c r="DK16" s="474"/>
      <c r="DL16" s="474"/>
      <c r="DM16" s="474"/>
      <c r="DN16" s="474"/>
      <c r="DO16" s="474"/>
      <c r="DP16" s="474"/>
      <c r="DQ16" s="474"/>
      <c r="DR16" s="474"/>
      <c r="DS16" s="474"/>
      <c r="DT16" s="474"/>
      <c r="DU16" s="474"/>
      <c r="DV16" s="474"/>
      <c r="DW16" s="474"/>
      <c r="DX16" s="474"/>
      <c r="DY16" s="616">
        <f>DY18+DY28+DY30</f>
        <v>0</v>
      </c>
      <c r="DZ16" s="616">
        <f>DZ18+DZ28+DZ30</f>
        <v>0</v>
      </c>
      <c r="EA16" s="616">
        <f t="shared" ref="EA16:EJ16" si="0">EA18+EA28+EA30</f>
        <v>0</v>
      </c>
      <c r="EB16" s="616">
        <f t="shared" si="0"/>
        <v>0</v>
      </c>
      <c r="EC16" s="616">
        <f t="shared" si="0"/>
        <v>0</v>
      </c>
      <c r="ED16" s="616">
        <f t="shared" si="0"/>
        <v>0</v>
      </c>
      <c r="EE16" s="616">
        <f t="shared" si="0"/>
        <v>0</v>
      </c>
      <c r="EF16" s="616">
        <f t="shared" si="0"/>
        <v>2.0310000000000001</v>
      </c>
      <c r="EG16" s="616">
        <f t="shared" si="0"/>
        <v>0</v>
      </c>
      <c r="EH16" s="616">
        <f t="shared" si="0"/>
        <v>0</v>
      </c>
      <c r="EI16" s="616">
        <f t="shared" si="0"/>
        <v>0</v>
      </c>
      <c r="EJ16" s="616">
        <f t="shared" si="0"/>
        <v>0</v>
      </c>
      <c r="EK16" s="494">
        <f>SUM(DY16:EJ16)</f>
        <v>2.0310000000000001</v>
      </c>
    </row>
    <row r="17" spans="1:141" s="25" customFormat="1" ht="15" x14ac:dyDescent="0.25">
      <c r="A17" s="603" t="s">
        <v>205</v>
      </c>
      <c r="B17" s="605" t="s">
        <v>206</v>
      </c>
      <c r="C17" s="468" t="s">
        <v>17</v>
      </c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1"/>
      <c r="BG17" s="471"/>
      <c r="BH17" s="471"/>
      <c r="BI17" s="471"/>
      <c r="BJ17" s="471"/>
      <c r="BK17" s="471"/>
      <c r="BL17" s="471"/>
      <c r="BM17" s="471"/>
      <c r="BN17" s="471"/>
      <c r="BO17" s="471"/>
      <c r="BP17" s="471"/>
      <c r="BQ17" s="471"/>
      <c r="BR17" s="471"/>
      <c r="BS17" s="471"/>
      <c r="BT17" s="471"/>
      <c r="BU17" s="471"/>
      <c r="BV17" s="471"/>
      <c r="BW17" s="471"/>
      <c r="BX17" s="471"/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1"/>
      <c r="CV17" s="471"/>
      <c r="CW17" s="471"/>
      <c r="CX17" s="471"/>
      <c r="CY17" s="471"/>
      <c r="CZ17" s="471"/>
      <c r="DA17" s="471"/>
      <c r="DB17" s="471"/>
      <c r="DC17" s="471"/>
      <c r="DD17" s="471"/>
      <c r="DE17" s="471"/>
      <c r="DF17" s="471"/>
      <c r="DG17" s="471"/>
      <c r="DH17" s="471"/>
      <c r="DI17" s="471"/>
      <c r="DJ17" s="471"/>
      <c r="DK17" s="471"/>
      <c r="DL17" s="471"/>
      <c r="DM17" s="471"/>
      <c r="DN17" s="471"/>
      <c r="DO17" s="471"/>
      <c r="DP17" s="471"/>
      <c r="DQ17" s="471"/>
      <c r="DR17" s="471"/>
      <c r="DS17" s="471"/>
      <c r="DT17" s="471"/>
      <c r="DU17" s="471"/>
      <c r="DV17" s="471"/>
      <c r="DW17" s="471"/>
      <c r="DX17" s="471"/>
      <c r="DY17" s="471"/>
      <c r="DZ17" s="497"/>
      <c r="EA17" s="471"/>
      <c r="EB17" s="471"/>
      <c r="EC17" s="471"/>
      <c r="ED17" s="471"/>
      <c r="EE17" s="471"/>
      <c r="EF17" s="471"/>
      <c r="EG17" s="471"/>
      <c r="EH17" s="471"/>
      <c r="EI17" s="471"/>
      <c r="EJ17" s="471"/>
    </row>
    <row r="18" spans="1:141" s="25" customFormat="1" ht="15" x14ac:dyDescent="0.25">
      <c r="A18" s="604"/>
      <c r="B18" s="606"/>
      <c r="C18" s="462" t="s">
        <v>11</v>
      </c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69"/>
      <c r="BY18" s="469"/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69"/>
      <c r="DX18" s="469"/>
      <c r="DY18" s="469">
        <f>DY20+DY22+DY24+DY26</f>
        <v>0</v>
      </c>
      <c r="DZ18" s="471">
        <f>DZ20+DZ22+DZ24+DZ26</f>
        <v>0</v>
      </c>
      <c r="EA18" s="469">
        <f>EA20+EA22+EA24+EA26</f>
        <v>0</v>
      </c>
      <c r="EB18" s="469"/>
      <c r="EC18" s="469"/>
      <c r="ED18" s="469"/>
      <c r="EE18" s="469"/>
      <c r="EF18" s="469"/>
      <c r="EG18" s="469"/>
      <c r="EH18" s="469"/>
      <c r="EI18" s="469"/>
      <c r="EJ18" s="469"/>
    </row>
    <row r="19" spans="1:141" ht="15" x14ac:dyDescent="0.25">
      <c r="A19" s="536" t="s">
        <v>229</v>
      </c>
      <c r="B19" s="537" t="s">
        <v>19</v>
      </c>
      <c r="C19" s="191" t="s">
        <v>20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</row>
    <row r="20" spans="1:141" ht="15" x14ac:dyDescent="0.25">
      <c r="A20" s="536"/>
      <c r="B20" s="537"/>
      <c r="C20" s="191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36" t="s">
        <v>230</v>
      </c>
      <c r="B21" s="537" t="s">
        <v>21</v>
      </c>
      <c r="C21" s="191" t="s">
        <v>17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95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6"/>
      <c r="B22" s="537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6" t="s">
        <v>231</v>
      </c>
      <c r="B23" s="537" t="s">
        <v>22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95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6"/>
      <c r="B24" s="537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6" t="s">
        <v>232</v>
      </c>
      <c r="B25" s="537" t="s">
        <v>23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.75" customHeight="1" thickBot="1" x14ac:dyDescent="0.3">
      <c r="A26" s="525"/>
      <c r="B26" s="564"/>
      <c r="C26" s="329" t="s">
        <v>11</v>
      </c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  <c r="AX26" s="470"/>
      <c r="AY26" s="470"/>
      <c r="AZ26" s="470"/>
      <c r="BA26" s="470"/>
      <c r="BB26" s="470"/>
      <c r="BC26" s="470"/>
      <c r="BD26" s="470"/>
      <c r="BE26" s="470"/>
      <c r="BF26" s="470"/>
      <c r="BG26" s="470"/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470"/>
      <c r="BW26" s="470"/>
      <c r="BX26" s="470"/>
      <c r="BY26" s="470"/>
      <c r="BZ26" s="470"/>
      <c r="CA26" s="470"/>
      <c r="CB26" s="470"/>
      <c r="CC26" s="470"/>
      <c r="CD26" s="470"/>
      <c r="CE26" s="470"/>
      <c r="CF26" s="470"/>
      <c r="CG26" s="470"/>
      <c r="CH26" s="470"/>
      <c r="CI26" s="470"/>
      <c r="CJ26" s="470"/>
      <c r="CK26" s="470"/>
      <c r="CL26" s="470"/>
      <c r="CM26" s="470"/>
      <c r="CN26" s="470"/>
      <c r="CO26" s="470"/>
      <c r="CP26" s="470"/>
      <c r="CQ26" s="470"/>
      <c r="CR26" s="470"/>
      <c r="CS26" s="470"/>
      <c r="CT26" s="470"/>
      <c r="CU26" s="470"/>
      <c r="CV26" s="470"/>
      <c r="CW26" s="470"/>
      <c r="CX26" s="470"/>
      <c r="CY26" s="470"/>
      <c r="CZ26" s="470"/>
      <c r="DA26" s="470"/>
      <c r="DB26" s="470"/>
      <c r="DC26" s="470"/>
      <c r="DD26" s="470"/>
      <c r="DE26" s="470"/>
      <c r="DF26" s="470"/>
      <c r="DG26" s="470"/>
      <c r="DH26" s="470"/>
      <c r="DI26" s="470"/>
      <c r="DJ26" s="470"/>
      <c r="DK26" s="470"/>
      <c r="DL26" s="470"/>
      <c r="DM26" s="470"/>
      <c r="DN26" s="470"/>
      <c r="DO26" s="470"/>
      <c r="DP26" s="470"/>
      <c r="DQ26" s="470"/>
      <c r="DR26" s="470"/>
      <c r="DS26" s="470"/>
      <c r="DT26" s="470"/>
      <c r="DU26" s="470"/>
      <c r="DV26" s="470"/>
      <c r="DW26" s="470"/>
      <c r="DX26" s="470"/>
      <c r="DY26" s="470"/>
      <c r="DZ26" s="470"/>
      <c r="EA26" s="470"/>
      <c r="EB26" s="470"/>
      <c r="EC26" s="470"/>
      <c r="ED26" s="470"/>
      <c r="EE26" s="470"/>
      <c r="EF26" s="470"/>
      <c r="EG26" s="470"/>
      <c r="EH26" s="470"/>
      <c r="EI26" s="470"/>
      <c r="EJ26" s="470"/>
    </row>
    <row r="27" spans="1:141" ht="15" x14ac:dyDescent="0.25">
      <c r="A27" s="538" t="s">
        <v>112</v>
      </c>
      <c r="B27" s="557" t="s">
        <v>49</v>
      </c>
      <c r="C27" s="335" t="s">
        <v>28</v>
      </c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471"/>
      <c r="BG27" s="471"/>
      <c r="BH27" s="471"/>
      <c r="BI27" s="471"/>
      <c r="BJ27" s="471"/>
      <c r="BK27" s="471"/>
      <c r="BL27" s="471"/>
      <c r="BM27" s="471"/>
      <c r="BN27" s="471"/>
      <c r="BO27" s="471"/>
      <c r="BP27" s="471"/>
      <c r="BQ27" s="471"/>
      <c r="BR27" s="471"/>
      <c r="BS27" s="471"/>
      <c r="BT27" s="471"/>
      <c r="BU27" s="471"/>
      <c r="BV27" s="471"/>
      <c r="BW27" s="471"/>
      <c r="BX27" s="471"/>
      <c r="BY27" s="471"/>
      <c r="BZ27" s="471"/>
      <c r="CA27" s="471"/>
      <c r="CB27" s="471"/>
      <c r="CC27" s="471"/>
      <c r="CD27" s="471"/>
      <c r="CE27" s="471"/>
      <c r="CF27" s="471"/>
      <c r="CG27" s="471"/>
      <c r="CH27" s="471"/>
      <c r="CI27" s="471"/>
      <c r="CJ27" s="471"/>
      <c r="CK27" s="471"/>
      <c r="CL27" s="471"/>
      <c r="CM27" s="471"/>
      <c r="CN27" s="471"/>
      <c r="CO27" s="471"/>
      <c r="CP27" s="471"/>
      <c r="CQ27" s="471"/>
      <c r="CR27" s="471"/>
      <c r="CS27" s="471"/>
      <c r="CT27" s="471"/>
      <c r="CU27" s="471"/>
      <c r="CV27" s="471"/>
      <c r="CW27" s="471"/>
      <c r="CX27" s="471"/>
      <c r="CY27" s="471"/>
      <c r="CZ27" s="471"/>
      <c r="DA27" s="471"/>
      <c r="DB27" s="471"/>
      <c r="DC27" s="471"/>
      <c r="DD27" s="471"/>
      <c r="DE27" s="471"/>
      <c r="DF27" s="471"/>
      <c r="DG27" s="471"/>
      <c r="DH27" s="471"/>
      <c r="DI27" s="471"/>
      <c r="DJ27" s="471"/>
      <c r="DK27" s="471"/>
      <c r="DL27" s="471"/>
      <c r="DM27" s="471"/>
      <c r="DN27" s="471"/>
      <c r="DO27" s="471"/>
      <c r="DP27" s="471"/>
      <c r="DQ27" s="471"/>
      <c r="DR27" s="471"/>
      <c r="DS27" s="471"/>
      <c r="DT27" s="471"/>
      <c r="DU27" s="471"/>
      <c r="DV27" s="471"/>
      <c r="DW27" s="471"/>
      <c r="DX27" s="471"/>
      <c r="DY27" s="471"/>
      <c r="DZ27" s="471"/>
      <c r="EA27" s="471"/>
      <c r="EB27" s="471"/>
      <c r="EC27" s="471"/>
      <c r="ED27" s="471"/>
      <c r="EE27" s="471"/>
      <c r="EF27" s="471"/>
      <c r="EG27" s="471"/>
      <c r="EH27" s="471"/>
      <c r="EI27" s="471"/>
      <c r="EJ27" s="471"/>
    </row>
    <row r="28" spans="1:141" ht="15.75" thickBot="1" x14ac:dyDescent="0.3">
      <c r="A28" s="539"/>
      <c r="B28" s="558"/>
      <c r="C28" s="344" t="s">
        <v>11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3"/>
      <c r="CT28" s="473"/>
      <c r="CU28" s="473"/>
      <c r="CV28" s="473"/>
      <c r="CW28" s="473"/>
      <c r="CX28" s="473"/>
      <c r="CY28" s="473"/>
      <c r="CZ28" s="473"/>
      <c r="DA28" s="473"/>
      <c r="DB28" s="473"/>
      <c r="DC28" s="473"/>
      <c r="DD28" s="473"/>
      <c r="DE28" s="473"/>
      <c r="DF28" s="473"/>
      <c r="DG28" s="473"/>
      <c r="DH28" s="473"/>
      <c r="DI28" s="473"/>
      <c r="DJ28" s="473"/>
      <c r="DK28" s="473"/>
      <c r="DL28" s="473"/>
      <c r="DM28" s="473"/>
      <c r="DN28" s="473"/>
      <c r="DO28" s="473"/>
      <c r="DP28" s="473"/>
      <c r="DQ28" s="473"/>
      <c r="DR28" s="473"/>
      <c r="DS28" s="473"/>
      <c r="DT28" s="473"/>
      <c r="DU28" s="473"/>
      <c r="DV28" s="473"/>
      <c r="DW28" s="473"/>
      <c r="DX28" s="473"/>
      <c r="DY28" s="473"/>
      <c r="DZ28" s="473"/>
      <c r="EA28" s="473"/>
      <c r="EB28" s="473"/>
      <c r="EC28" s="473"/>
      <c r="ED28" s="473"/>
      <c r="EE28" s="473"/>
      <c r="EF28" s="473"/>
      <c r="EG28" s="473"/>
      <c r="EH28" s="473"/>
      <c r="EI28" s="473"/>
      <c r="EJ28" s="473"/>
    </row>
    <row r="29" spans="1:141" ht="15" x14ac:dyDescent="0.25">
      <c r="A29" s="524" t="s">
        <v>48</v>
      </c>
      <c r="B29" s="550" t="s">
        <v>216</v>
      </c>
      <c r="C29" s="350" t="s">
        <v>28</v>
      </c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/>
      <c r="EA29" s="472"/>
      <c r="EB29" s="472"/>
      <c r="EC29" s="472"/>
      <c r="ED29" s="472"/>
      <c r="EE29" s="472"/>
      <c r="EF29" s="472">
        <v>1</v>
      </c>
      <c r="EG29" s="472"/>
      <c r="EH29" s="472"/>
      <c r="EI29" s="472"/>
      <c r="EJ29" s="472"/>
    </row>
    <row r="30" spans="1:141" ht="15.75" thickBot="1" x14ac:dyDescent="0.3">
      <c r="A30" s="525"/>
      <c r="B30" s="551"/>
      <c r="C30" s="329" t="s">
        <v>11</v>
      </c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/>
      <c r="DZ30" s="470"/>
      <c r="EA30" s="470"/>
      <c r="EB30" s="470"/>
      <c r="EC30" s="470"/>
      <c r="ED30" s="470"/>
      <c r="EE30" s="470"/>
      <c r="EF30" s="470">
        <v>2.0310000000000001</v>
      </c>
      <c r="EG30" s="470"/>
      <c r="EH30" s="470"/>
      <c r="EI30" s="470"/>
      <c r="EJ30" s="470"/>
    </row>
    <row r="31" spans="1:141" s="25" customFormat="1" ht="15.75" thickBot="1" x14ac:dyDescent="0.3">
      <c r="A31" s="464" t="s">
        <v>87</v>
      </c>
      <c r="B31" s="454" t="s">
        <v>85</v>
      </c>
      <c r="C31" s="399" t="s">
        <v>11</v>
      </c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5"/>
      <c r="AW31" s="465"/>
      <c r="AX31" s="465"/>
      <c r="AY31" s="465"/>
      <c r="AZ31" s="465"/>
      <c r="BA31" s="465"/>
      <c r="BB31" s="465"/>
      <c r="BC31" s="465"/>
      <c r="BD31" s="465"/>
      <c r="BE31" s="465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/>
      <c r="DZ31" s="465"/>
      <c r="EA31" s="465">
        <f>EA33+EA35+EA37</f>
        <v>0</v>
      </c>
      <c r="EB31" s="465"/>
      <c r="EC31" s="465"/>
      <c r="ED31" s="465"/>
      <c r="EE31" s="465"/>
      <c r="EF31" s="465"/>
      <c r="EG31" s="465"/>
      <c r="EH31" s="465"/>
      <c r="EI31" s="465"/>
      <c r="EJ31" s="465"/>
      <c r="EK31" s="494">
        <f>SUM(DY31:EJ31)</f>
        <v>0</v>
      </c>
    </row>
    <row r="32" spans="1:141" s="25" customFormat="1" ht="15" x14ac:dyDescent="0.25">
      <c r="A32" s="609">
        <v>25</v>
      </c>
      <c r="B32" s="557" t="s">
        <v>217</v>
      </c>
      <c r="C32" s="335" t="s">
        <v>17</v>
      </c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475"/>
      <c r="AU32" s="475"/>
      <c r="AV32" s="475"/>
      <c r="AW32" s="475"/>
      <c r="AX32" s="475"/>
      <c r="AY32" s="475"/>
      <c r="AZ32" s="475"/>
      <c r="BA32" s="475"/>
      <c r="BB32" s="475"/>
      <c r="BC32" s="475"/>
      <c r="BD32" s="475"/>
      <c r="BE32" s="475"/>
      <c r="BF32" s="475"/>
      <c r="BG32" s="475"/>
      <c r="BH32" s="475"/>
      <c r="BI32" s="475"/>
      <c r="BJ32" s="475"/>
      <c r="BK32" s="475"/>
      <c r="BL32" s="475"/>
      <c r="BM32" s="475"/>
      <c r="BN32" s="475"/>
      <c r="BO32" s="475"/>
      <c r="BP32" s="475"/>
      <c r="BQ32" s="475"/>
      <c r="BR32" s="475"/>
      <c r="BS32" s="475"/>
      <c r="BT32" s="475"/>
      <c r="BU32" s="475"/>
      <c r="BV32" s="475"/>
      <c r="BW32" s="475"/>
      <c r="BX32" s="475"/>
      <c r="BY32" s="475"/>
      <c r="BZ32" s="475"/>
      <c r="CA32" s="475"/>
      <c r="CB32" s="475"/>
      <c r="CC32" s="475"/>
      <c r="CD32" s="475"/>
      <c r="CE32" s="475"/>
      <c r="CF32" s="475"/>
      <c r="CG32" s="475"/>
      <c r="CH32" s="475"/>
      <c r="CI32" s="475"/>
      <c r="CJ32" s="475"/>
      <c r="CK32" s="475"/>
      <c r="CL32" s="475"/>
      <c r="CM32" s="475"/>
      <c r="CN32" s="475"/>
      <c r="CO32" s="475"/>
      <c r="CP32" s="475"/>
      <c r="CQ32" s="475"/>
      <c r="CR32" s="475"/>
      <c r="CS32" s="475"/>
      <c r="CT32" s="475"/>
      <c r="CU32" s="475"/>
      <c r="CV32" s="475"/>
      <c r="CW32" s="475"/>
      <c r="CX32" s="475"/>
      <c r="CY32" s="475"/>
      <c r="CZ32" s="475"/>
      <c r="DA32" s="475"/>
      <c r="DB32" s="475"/>
      <c r="DC32" s="475"/>
      <c r="DD32" s="475"/>
      <c r="DE32" s="475"/>
      <c r="DF32" s="475"/>
      <c r="DG32" s="475"/>
      <c r="DH32" s="475"/>
      <c r="DI32" s="475"/>
      <c r="DJ32" s="475"/>
      <c r="DK32" s="475"/>
      <c r="DL32" s="475"/>
      <c r="DM32" s="475"/>
      <c r="DN32" s="475"/>
      <c r="DO32" s="475"/>
      <c r="DP32" s="475"/>
      <c r="DQ32" s="475"/>
      <c r="DR32" s="475"/>
      <c r="DS32" s="475"/>
      <c r="DT32" s="475"/>
      <c r="DU32" s="475"/>
      <c r="DV32" s="475"/>
      <c r="DW32" s="475"/>
      <c r="DX32" s="475"/>
      <c r="DY32" s="475"/>
      <c r="DZ32" s="475"/>
      <c r="EA32" s="475"/>
      <c r="EB32" s="475"/>
      <c r="EC32" s="475"/>
      <c r="ED32" s="475"/>
      <c r="EE32" s="475"/>
      <c r="EF32" s="475"/>
      <c r="EG32" s="475"/>
      <c r="EH32" s="475"/>
      <c r="EI32" s="475"/>
      <c r="EJ32" s="475"/>
    </row>
    <row r="33" spans="1:141" s="25" customFormat="1" ht="15.75" thickBot="1" x14ac:dyDescent="0.3">
      <c r="A33" s="600"/>
      <c r="B33" s="558"/>
      <c r="C33" s="344" t="s">
        <v>11</v>
      </c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6"/>
      <c r="BD33" s="476"/>
      <c r="BE33" s="476"/>
      <c r="BF33" s="476"/>
      <c r="BG33" s="476"/>
      <c r="BH33" s="476"/>
      <c r="BI33" s="476"/>
      <c r="BJ33" s="476"/>
      <c r="BK33" s="476"/>
      <c r="BL33" s="476"/>
      <c r="BM33" s="476"/>
      <c r="BN33" s="476"/>
      <c r="BO33" s="476"/>
      <c r="BP33" s="476"/>
      <c r="BQ33" s="476"/>
      <c r="BR33" s="476"/>
      <c r="BS33" s="476"/>
      <c r="BT33" s="476"/>
      <c r="BU33" s="476"/>
      <c r="BV33" s="476"/>
      <c r="BW33" s="476"/>
      <c r="BX33" s="476"/>
      <c r="BY33" s="476"/>
      <c r="BZ33" s="476"/>
      <c r="CA33" s="476"/>
      <c r="CB33" s="476"/>
      <c r="CC33" s="476"/>
      <c r="CD33" s="476"/>
      <c r="CE33" s="476"/>
      <c r="CF33" s="476"/>
      <c r="CG33" s="476"/>
      <c r="CH33" s="476"/>
      <c r="CI33" s="476"/>
      <c r="CJ33" s="476"/>
      <c r="CK33" s="476"/>
      <c r="CL33" s="476"/>
      <c r="CM33" s="476"/>
      <c r="CN33" s="476"/>
      <c r="CO33" s="476"/>
      <c r="CP33" s="476"/>
      <c r="CQ33" s="476"/>
      <c r="CR33" s="476"/>
      <c r="CS33" s="476"/>
      <c r="CT33" s="476"/>
      <c r="CU33" s="476"/>
      <c r="CV33" s="476"/>
      <c r="CW33" s="476"/>
      <c r="CX33" s="476"/>
      <c r="CY33" s="476"/>
      <c r="CZ33" s="476"/>
      <c r="DA33" s="476"/>
      <c r="DB33" s="476"/>
      <c r="DC33" s="476"/>
      <c r="DD33" s="476"/>
      <c r="DE33" s="476"/>
      <c r="DF33" s="476"/>
      <c r="DG33" s="476"/>
      <c r="DH33" s="476"/>
      <c r="DI33" s="476"/>
      <c r="DJ33" s="476"/>
      <c r="DK33" s="476"/>
      <c r="DL33" s="476"/>
      <c r="DM33" s="476"/>
      <c r="DN33" s="476"/>
      <c r="DO33" s="476"/>
      <c r="DP33" s="476"/>
      <c r="DQ33" s="476"/>
      <c r="DR33" s="476"/>
      <c r="DS33" s="476"/>
      <c r="DT33" s="476"/>
      <c r="DU33" s="476"/>
      <c r="DV33" s="476"/>
      <c r="DW33" s="476"/>
      <c r="DX33" s="476"/>
      <c r="DY33" s="476"/>
      <c r="DZ33" s="476"/>
      <c r="EA33" s="476"/>
      <c r="EB33" s="476"/>
      <c r="EC33" s="476"/>
      <c r="ED33" s="476"/>
      <c r="EE33" s="476"/>
      <c r="EF33" s="476"/>
      <c r="EG33" s="476"/>
      <c r="EH33" s="476"/>
      <c r="EI33" s="476"/>
      <c r="EJ33" s="476"/>
    </row>
    <row r="34" spans="1:141" s="25" customFormat="1" ht="15" x14ac:dyDescent="0.25">
      <c r="A34" s="599">
        <v>26</v>
      </c>
      <c r="B34" s="601" t="s">
        <v>258</v>
      </c>
      <c r="C34" s="467" t="s">
        <v>28</v>
      </c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481"/>
      <c r="BE34" s="481"/>
      <c r="BF34" s="481"/>
      <c r="BG34" s="481"/>
      <c r="BH34" s="481"/>
      <c r="BI34" s="481"/>
      <c r="BJ34" s="481"/>
      <c r="BK34" s="481"/>
      <c r="BL34" s="481"/>
      <c r="BM34" s="481"/>
      <c r="BN34" s="481"/>
      <c r="BO34" s="481"/>
      <c r="BP34" s="481"/>
      <c r="BQ34" s="481"/>
      <c r="BR34" s="481"/>
      <c r="BS34" s="481"/>
      <c r="BT34" s="481"/>
      <c r="BU34" s="481"/>
      <c r="BV34" s="481"/>
      <c r="BW34" s="481"/>
      <c r="BX34" s="481"/>
      <c r="BY34" s="481"/>
      <c r="BZ34" s="481"/>
      <c r="CA34" s="481"/>
      <c r="CB34" s="481"/>
      <c r="CC34" s="481"/>
      <c r="CD34" s="481"/>
      <c r="CE34" s="481"/>
      <c r="CF34" s="481"/>
      <c r="CG34" s="481"/>
      <c r="CH34" s="481"/>
      <c r="CI34" s="481"/>
      <c r="CJ34" s="481"/>
      <c r="CK34" s="481"/>
      <c r="CL34" s="481"/>
      <c r="CM34" s="481"/>
      <c r="CN34" s="481"/>
      <c r="CO34" s="481"/>
      <c r="CP34" s="481"/>
      <c r="CQ34" s="481"/>
      <c r="CR34" s="481"/>
      <c r="CS34" s="481"/>
      <c r="CT34" s="481"/>
      <c r="CU34" s="481"/>
      <c r="CV34" s="481"/>
      <c r="CW34" s="481"/>
      <c r="CX34" s="481"/>
      <c r="CY34" s="481"/>
      <c r="CZ34" s="481"/>
      <c r="DA34" s="481"/>
      <c r="DB34" s="481"/>
      <c r="DC34" s="481"/>
      <c r="DD34" s="481"/>
      <c r="DE34" s="481"/>
      <c r="DF34" s="481"/>
      <c r="DG34" s="481"/>
      <c r="DH34" s="481"/>
      <c r="DI34" s="481"/>
      <c r="DJ34" s="481"/>
      <c r="DK34" s="481"/>
      <c r="DL34" s="481"/>
      <c r="DM34" s="481"/>
      <c r="DN34" s="481"/>
      <c r="DO34" s="481"/>
      <c r="DP34" s="481"/>
      <c r="DQ34" s="481"/>
      <c r="DR34" s="481"/>
      <c r="DS34" s="481"/>
      <c r="DT34" s="481"/>
      <c r="DU34" s="481"/>
      <c r="DV34" s="481"/>
      <c r="DW34" s="481"/>
      <c r="DX34" s="481"/>
      <c r="DY34" s="481"/>
      <c r="DZ34" s="481"/>
      <c r="EA34" s="477"/>
      <c r="EB34" s="481"/>
      <c r="EC34" s="481"/>
      <c r="ED34" s="481"/>
      <c r="EE34" s="481"/>
      <c r="EF34" s="481"/>
      <c r="EG34" s="481"/>
      <c r="EH34" s="481"/>
      <c r="EI34" s="481"/>
      <c r="EJ34" s="481"/>
    </row>
    <row r="35" spans="1:141" s="25" customFormat="1" ht="26.25" customHeight="1" thickBot="1" x14ac:dyDescent="0.3">
      <c r="A35" s="600"/>
      <c r="B35" s="602"/>
      <c r="C35" s="344" t="s">
        <v>11</v>
      </c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482"/>
      <c r="BF35" s="482"/>
      <c r="BG35" s="482"/>
      <c r="BH35" s="482"/>
      <c r="BI35" s="482"/>
      <c r="BJ35" s="482"/>
      <c r="BK35" s="482"/>
      <c r="BL35" s="482"/>
      <c r="BM35" s="482"/>
      <c r="BN35" s="482"/>
      <c r="BO35" s="482"/>
      <c r="BP35" s="482"/>
      <c r="BQ35" s="482"/>
      <c r="BR35" s="482"/>
      <c r="BS35" s="482"/>
      <c r="BT35" s="482"/>
      <c r="BU35" s="482"/>
      <c r="BV35" s="482"/>
      <c r="BW35" s="482"/>
      <c r="BX35" s="482"/>
      <c r="BY35" s="482"/>
      <c r="BZ35" s="482"/>
      <c r="CA35" s="482"/>
      <c r="CB35" s="482"/>
      <c r="CC35" s="482"/>
      <c r="CD35" s="482"/>
      <c r="CE35" s="482"/>
      <c r="CF35" s="482"/>
      <c r="CG35" s="482"/>
      <c r="CH35" s="482"/>
      <c r="CI35" s="482"/>
      <c r="CJ35" s="482"/>
      <c r="CK35" s="482"/>
      <c r="CL35" s="482"/>
      <c r="CM35" s="482"/>
      <c r="CN35" s="482"/>
      <c r="CO35" s="482"/>
      <c r="CP35" s="482"/>
      <c r="CQ35" s="482"/>
      <c r="CR35" s="482"/>
      <c r="CS35" s="482"/>
      <c r="CT35" s="482"/>
      <c r="CU35" s="482"/>
      <c r="CV35" s="482"/>
      <c r="CW35" s="482"/>
      <c r="CX35" s="482"/>
      <c r="CY35" s="482"/>
      <c r="CZ35" s="482"/>
      <c r="DA35" s="482"/>
      <c r="DB35" s="482"/>
      <c r="DC35" s="482"/>
      <c r="DD35" s="482"/>
      <c r="DE35" s="482"/>
      <c r="DF35" s="482"/>
      <c r="DG35" s="482"/>
      <c r="DH35" s="482"/>
      <c r="DI35" s="482"/>
      <c r="DJ35" s="482"/>
      <c r="DK35" s="482"/>
      <c r="DL35" s="482"/>
      <c r="DM35" s="482"/>
      <c r="DN35" s="482"/>
      <c r="DO35" s="482"/>
      <c r="DP35" s="482"/>
      <c r="DQ35" s="482"/>
      <c r="DR35" s="482"/>
      <c r="DS35" s="482"/>
      <c r="DT35" s="482"/>
      <c r="DU35" s="482"/>
      <c r="DV35" s="482"/>
      <c r="DW35" s="482"/>
      <c r="DX35" s="482"/>
      <c r="DY35" s="482"/>
      <c r="DZ35" s="482"/>
      <c r="EA35" s="476"/>
      <c r="EB35" s="482"/>
      <c r="EC35" s="482"/>
      <c r="ED35" s="482"/>
      <c r="EE35" s="482"/>
      <c r="EF35" s="482"/>
      <c r="EG35" s="482"/>
      <c r="EH35" s="482"/>
      <c r="EI35" s="482"/>
      <c r="EJ35" s="482"/>
      <c r="EK35" s="494">
        <f>SUM(DY35:EJ35)</f>
        <v>0</v>
      </c>
    </row>
    <row r="36" spans="1:141" s="25" customFormat="1" ht="15" x14ac:dyDescent="0.25">
      <c r="A36" s="524" t="s">
        <v>233</v>
      </c>
      <c r="B36" s="597" t="s">
        <v>60</v>
      </c>
      <c r="C36" s="350" t="s">
        <v>28</v>
      </c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77"/>
      <c r="BE36" s="477"/>
      <c r="BF36" s="477"/>
      <c r="BG36" s="477"/>
      <c r="BH36" s="477"/>
      <c r="BI36" s="477"/>
      <c r="BJ36" s="477"/>
      <c r="BK36" s="477"/>
      <c r="BL36" s="477"/>
      <c r="BM36" s="477"/>
      <c r="BN36" s="477"/>
      <c r="BO36" s="477"/>
      <c r="BP36" s="477"/>
      <c r="BQ36" s="477"/>
      <c r="BR36" s="477"/>
      <c r="BS36" s="477"/>
      <c r="BT36" s="477"/>
      <c r="BU36" s="477"/>
      <c r="BV36" s="477"/>
      <c r="BW36" s="477"/>
      <c r="BX36" s="477"/>
      <c r="BY36" s="477"/>
      <c r="BZ36" s="477"/>
      <c r="CA36" s="477"/>
      <c r="CB36" s="477"/>
      <c r="CC36" s="477"/>
      <c r="CD36" s="477"/>
      <c r="CE36" s="477"/>
      <c r="CF36" s="477"/>
      <c r="CG36" s="477"/>
      <c r="CH36" s="477"/>
      <c r="CI36" s="477"/>
      <c r="CJ36" s="477"/>
      <c r="CK36" s="477"/>
      <c r="CL36" s="477"/>
      <c r="CM36" s="477"/>
      <c r="CN36" s="477"/>
      <c r="CO36" s="477"/>
      <c r="CP36" s="477"/>
      <c r="CQ36" s="477"/>
      <c r="CR36" s="477"/>
      <c r="CS36" s="477"/>
      <c r="CT36" s="477"/>
      <c r="CU36" s="477"/>
      <c r="CV36" s="477"/>
      <c r="CW36" s="477"/>
      <c r="CX36" s="477"/>
      <c r="CY36" s="477"/>
      <c r="CZ36" s="477"/>
      <c r="DA36" s="477"/>
      <c r="DB36" s="477"/>
      <c r="DC36" s="477"/>
      <c r="DD36" s="477"/>
      <c r="DE36" s="477"/>
      <c r="DF36" s="477"/>
      <c r="DG36" s="477"/>
      <c r="DH36" s="477"/>
      <c r="DI36" s="477"/>
      <c r="DJ36" s="477"/>
      <c r="DK36" s="477"/>
      <c r="DL36" s="477"/>
      <c r="DM36" s="477"/>
      <c r="DN36" s="477"/>
      <c r="DO36" s="477"/>
      <c r="DP36" s="477"/>
      <c r="DQ36" s="477"/>
      <c r="DR36" s="477"/>
      <c r="DS36" s="477"/>
      <c r="DT36" s="477"/>
      <c r="DU36" s="477"/>
      <c r="DV36" s="477"/>
      <c r="DW36" s="477"/>
      <c r="DX36" s="477"/>
      <c r="DY36" s="477"/>
      <c r="DZ36" s="477"/>
      <c r="EA36" s="477"/>
      <c r="EB36" s="477"/>
      <c r="EC36" s="477"/>
      <c r="ED36" s="477"/>
      <c r="EE36" s="477"/>
      <c r="EF36" s="477"/>
      <c r="EG36" s="477"/>
      <c r="EH36" s="477"/>
      <c r="EI36" s="477"/>
      <c r="EJ36" s="477"/>
    </row>
    <row r="37" spans="1:141" s="25" customFormat="1" ht="15.75" thickBot="1" x14ac:dyDescent="0.3">
      <c r="A37" s="525"/>
      <c r="B37" s="598"/>
      <c r="C37" s="329" t="s">
        <v>11</v>
      </c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78"/>
      <c r="BE37" s="478"/>
      <c r="BF37" s="478"/>
      <c r="BG37" s="478"/>
      <c r="BH37" s="478"/>
      <c r="BI37" s="478"/>
      <c r="BJ37" s="478"/>
      <c r="BK37" s="478"/>
      <c r="BL37" s="478"/>
      <c r="BM37" s="478"/>
      <c r="BN37" s="478"/>
      <c r="BO37" s="478"/>
      <c r="BP37" s="478"/>
      <c r="BQ37" s="478"/>
      <c r="BR37" s="478"/>
      <c r="BS37" s="478"/>
      <c r="BT37" s="478"/>
      <c r="BU37" s="478"/>
      <c r="BV37" s="478"/>
      <c r="BW37" s="478"/>
      <c r="BX37" s="478"/>
      <c r="BY37" s="478"/>
      <c r="BZ37" s="478"/>
      <c r="CA37" s="478"/>
      <c r="CB37" s="478"/>
      <c r="CC37" s="478"/>
      <c r="CD37" s="478"/>
      <c r="CE37" s="478"/>
      <c r="CF37" s="478"/>
      <c r="CG37" s="478"/>
      <c r="CH37" s="478"/>
      <c r="CI37" s="478"/>
      <c r="CJ37" s="478"/>
      <c r="CK37" s="478"/>
      <c r="CL37" s="478"/>
      <c r="CM37" s="478"/>
      <c r="CN37" s="478"/>
      <c r="CO37" s="478"/>
      <c r="CP37" s="478"/>
      <c r="CQ37" s="478"/>
      <c r="CR37" s="478"/>
      <c r="CS37" s="478"/>
      <c r="CT37" s="478"/>
      <c r="CU37" s="478"/>
      <c r="CV37" s="478"/>
      <c r="CW37" s="478"/>
      <c r="CX37" s="478"/>
      <c r="CY37" s="478"/>
      <c r="CZ37" s="478"/>
      <c r="DA37" s="478"/>
      <c r="DB37" s="478"/>
      <c r="DC37" s="478"/>
      <c r="DD37" s="478"/>
      <c r="DE37" s="478"/>
      <c r="DF37" s="478"/>
      <c r="DG37" s="478"/>
      <c r="DH37" s="478"/>
      <c r="DI37" s="478"/>
      <c r="DJ37" s="478"/>
      <c r="DK37" s="478"/>
      <c r="DL37" s="478"/>
      <c r="DM37" s="478"/>
      <c r="DN37" s="478"/>
      <c r="DO37" s="478"/>
      <c r="DP37" s="478"/>
      <c r="DQ37" s="478"/>
      <c r="DR37" s="478"/>
      <c r="DS37" s="478"/>
      <c r="DT37" s="478"/>
      <c r="DU37" s="478"/>
      <c r="DV37" s="478"/>
      <c r="DW37" s="478"/>
      <c r="DX37" s="478"/>
      <c r="DY37" s="478"/>
      <c r="DZ37" s="478"/>
      <c r="EA37" s="478"/>
      <c r="EB37" s="478"/>
      <c r="EC37" s="478"/>
      <c r="ED37" s="478"/>
      <c r="EE37" s="478"/>
      <c r="EF37" s="478"/>
      <c r="EG37" s="478"/>
      <c r="EH37" s="478"/>
      <c r="EI37" s="478"/>
      <c r="EJ37" s="478"/>
      <c r="EK37" s="494">
        <f>SUM(EA37:EJ37)</f>
        <v>0</v>
      </c>
    </row>
    <row r="38" spans="1:141" s="25" customFormat="1" ht="33.75" customHeight="1" thickBot="1" x14ac:dyDescent="0.3">
      <c r="A38" s="397" t="s">
        <v>219</v>
      </c>
      <c r="B38" s="498" t="s">
        <v>262</v>
      </c>
      <c r="C38" s="399" t="s">
        <v>11</v>
      </c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65"/>
      <c r="ED38" s="465">
        <v>14.677</v>
      </c>
      <c r="EE38" s="465"/>
      <c r="EF38" s="465"/>
      <c r="EG38" s="465"/>
      <c r="EH38" s="465"/>
      <c r="EI38" s="465"/>
      <c r="EJ38" s="465"/>
    </row>
    <row r="39" spans="1:141" s="25" customFormat="1" ht="21.75" customHeight="1" thickBot="1" x14ac:dyDescent="0.3">
      <c r="A39" s="417"/>
      <c r="B39" s="418" t="s">
        <v>90</v>
      </c>
      <c r="C39" s="419" t="s">
        <v>11</v>
      </c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6"/>
      <c r="AS39" s="466"/>
      <c r="AT39" s="466"/>
      <c r="AU39" s="466"/>
      <c r="AV39" s="466"/>
      <c r="AW39" s="466"/>
      <c r="AX39" s="466"/>
      <c r="AY39" s="466"/>
      <c r="AZ39" s="466"/>
      <c r="BA39" s="466"/>
      <c r="BB39" s="466"/>
      <c r="BC39" s="466"/>
      <c r="BD39" s="466"/>
      <c r="BE39" s="466"/>
      <c r="BF39" s="466"/>
      <c r="BG39" s="466"/>
      <c r="BH39" s="466"/>
      <c r="BI39" s="466"/>
      <c r="BJ39" s="466"/>
      <c r="BK39" s="466"/>
      <c r="BL39" s="466"/>
      <c r="BM39" s="466"/>
      <c r="BN39" s="466"/>
      <c r="BO39" s="466"/>
      <c r="BP39" s="466"/>
      <c r="BQ39" s="466"/>
      <c r="BR39" s="466"/>
      <c r="BS39" s="466"/>
      <c r="BT39" s="466"/>
      <c r="BU39" s="466"/>
      <c r="BV39" s="466"/>
      <c r="BW39" s="466"/>
      <c r="BX39" s="466"/>
      <c r="BY39" s="466"/>
      <c r="BZ39" s="466"/>
      <c r="CA39" s="466"/>
      <c r="CB39" s="466"/>
      <c r="CC39" s="466"/>
      <c r="CD39" s="466"/>
      <c r="CE39" s="466"/>
      <c r="CF39" s="466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6"/>
      <c r="CS39" s="466"/>
      <c r="CT39" s="466"/>
      <c r="CU39" s="466"/>
      <c r="CV39" s="466"/>
      <c r="CW39" s="466"/>
      <c r="CX39" s="466"/>
      <c r="CY39" s="466"/>
      <c r="CZ39" s="466"/>
      <c r="DA39" s="466"/>
      <c r="DB39" s="466"/>
      <c r="DC39" s="466"/>
      <c r="DD39" s="466"/>
      <c r="DE39" s="466"/>
      <c r="DF39" s="466"/>
      <c r="DG39" s="466"/>
      <c r="DH39" s="466"/>
      <c r="DI39" s="466"/>
      <c r="DJ39" s="466"/>
      <c r="DK39" s="466"/>
      <c r="DL39" s="466"/>
      <c r="DM39" s="466"/>
      <c r="DN39" s="466"/>
      <c r="DO39" s="466"/>
      <c r="DP39" s="466"/>
      <c r="DQ39" s="466"/>
      <c r="DR39" s="466"/>
      <c r="DS39" s="466"/>
      <c r="DT39" s="466"/>
      <c r="DU39" s="466"/>
      <c r="DV39" s="466"/>
      <c r="DW39" s="466"/>
      <c r="DX39" s="466"/>
      <c r="DY39" s="466">
        <f>DY13+DY16+DY31+DY38</f>
        <v>0</v>
      </c>
      <c r="DZ39" s="466">
        <f>DZ13+DZ16+DZ31+DZ38</f>
        <v>0</v>
      </c>
      <c r="EA39" s="466">
        <f>EA13+EA16+EA31+EA38</f>
        <v>0</v>
      </c>
      <c r="EB39" s="466">
        <f t="shared" ref="EB39:EJ39" si="1">EB13+EB16+EB31+EB38</f>
        <v>0</v>
      </c>
      <c r="EC39" s="466">
        <f t="shared" si="1"/>
        <v>0</v>
      </c>
      <c r="ED39" s="466">
        <f t="shared" si="1"/>
        <v>14.677</v>
      </c>
      <c r="EE39" s="466">
        <f t="shared" si="1"/>
        <v>0</v>
      </c>
      <c r="EF39" s="466">
        <f t="shared" si="1"/>
        <v>2.0310000000000001</v>
      </c>
      <c r="EG39" s="466">
        <f t="shared" si="1"/>
        <v>0</v>
      </c>
      <c r="EH39" s="466">
        <f t="shared" si="1"/>
        <v>0</v>
      </c>
      <c r="EI39" s="466">
        <f t="shared" si="1"/>
        <v>15.167</v>
      </c>
      <c r="EJ39" s="466">
        <f t="shared" si="1"/>
        <v>18.757999999999999</v>
      </c>
      <c r="EK39" s="466">
        <f>SUM(DY39:EJ39)</f>
        <v>50.632999999999996</v>
      </c>
    </row>
    <row r="40" spans="1:141" s="25" customFormat="1" ht="15" x14ac:dyDescent="0.25">
      <c r="A40" s="460"/>
      <c r="B40" s="200"/>
      <c r="C40" s="201"/>
      <c r="D40" s="203"/>
    </row>
    <row r="41" spans="1:141" s="25" customFormat="1" ht="15" x14ac:dyDescent="0.25">
      <c r="A41" s="460"/>
      <c r="B41" s="200" t="s">
        <v>260</v>
      </c>
      <c r="C41" s="201"/>
      <c r="D41" s="203"/>
    </row>
    <row r="42" spans="1:141" s="25" customFormat="1" ht="15" x14ac:dyDescent="0.25">
      <c r="A42" s="460"/>
      <c r="B42" s="200" t="s">
        <v>261</v>
      </c>
      <c r="C42" s="493" t="s">
        <v>28</v>
      </c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3"/>
      <c r="AE42" s="493"/>
      <c r="AF42" s="493"/>
      <c r="AG42" s="493"/>
      <c r="AH42" s="493"/>
      <c r="AI42" s="493"/>
      <c r="AJ42" s="493"/>
      <c r="AK42" s="493"/>
      <c r="AL42" s="493"/>
      <c r="AM42" s="493"/>
      <c r="AN42" s="493"/>
      <c r="AO42" s="493"/>
      <c r="AP42" s="493"/>
      <c r="AQ42" s="493"/>
      <c r="AR42" s="493"/>
      <c r="AS42" s="493"/>
      <c r="AT42" s="493"/>
      <c r="AU42" s="493"/>
      <c r="AV42" s="493"/>
      <c r="AW42" s="493"/>
      <c r="AX42" s="493"/>
      <c r="AY42" s="493"/>
      <c r="AZ42" s="493"/>
      <c r="BA42" s="493"/>
      <c r="BB42" s="493"/>
      <c r="BC42" s="493"/>
      <c r="BD42" s="493"/>
      <c r="BE42" s="493"/>
      <c r="BF42" s="493"/>
      <c r="BG42" s="493"/>
      <c r="BH42" s="493"/>
      <c r="BI42" s="493"/>
      <c r="BJ42" s="493"/>
      <c r="BK42" s="493"/>
      <c r="BL42" s="493"/>
      <c r="BM42" s="493"/>
      <c r="BN42" s="493"/>
      <c r="BO42" s="493"/>
      <c r="BP42" s="493"/>
      <c r="BQ42" s="493"/>
      <c r="BR42" s="493"/>
      <c r="BS42" s="493"/>
      <c r="BT42" s="493"/>
      <c r="BU42" s="493"/>
      <c r="BV42" s="493"/>
      <c r="BW42" s="493"/>
      <c r="BX42" s="493"/>
      <c r="BY42" s="493"/>
      <c r="BZ42" s="493"/>
      <c r="CA42" s="493"/>
      <c r="CB42" s="493"/>
      <c r="CC42" s="493"/>
      <c r="CD42" s="493"/>
      <c r="CE42" s="493"/>
      <c r="CF42" s="493"/>
      <c r="CG42" s="493"/>
      <c r="CH42" s="493"/>
      <c r="CI42" s="493"/>
      <c r="CJ42" s="493"/>
      <c r="CK42" s="493"/>
      <c r="CL42" s="493"/>
      <c r="CM42" s="493"/>
      <c r="CN42" s="493"/>
      <c r="CO42" s="493"/>
      <c r="CP42" s="493"/>
      <c r="CQ42" s="493"/>
      <c r="CR42" s="493"/>
      <c r="CS42" s="493"/>
      <c r="CT42" s="493"/>
      <c r="CU42" s="493"/>
      <c r="CV42" s="493"/>
      <c r="CW42" s="493"/>
      <c r="CX42" s="493"/>
      <c r="CY42" s="493"/>
      <c r="CZ42" s="493"/>
      <c r="DA42" s="493"/>
      <c r="DB42" s="493"/>
      <c r="DC42" s="493"/>
      <c r="DD42" s="493"/>
      <c r="DE42" s="493"/>
      <c r="DF42" s="493"/>
      <c r="DG42" s="493"/>
      <c r="DH42" s="493"/>
      <c r="DI42" s="493"/>
      <c r="DJ42" s="493"/>
      <c r="DK42" s="493"/>
      <c r="DL42" s="493"/>
      <c r="DM42" s="493"/>
      <c r="DN42" s="493"/>
      <c r="DO42" s="493"/>
      <c r="DP42" s="493"/>
      <c r="DQ42" s="493"/>
      <c r="DR42" s="493"/>
      <c r="DS42" s="493"/>
      <c r="DT42" s="493"/>
      <c r="DU42" s="493"/>
      <c r="DV42" s="493"/>
      <c r="DW42" s="493"/>
      <c r="DX42" s="493"/>
      <c r="DY42" s="493"/>
      <c r="DZ42" s="493"/>
      <c r="EA42" s="493"/>
      <c r="EB42" s="493"/>
      <c r="EC42" s="493"/>
      <c r="ED42" s="493"/>
      <c r="EE42" s="493"/>
      <c r="EF42" s="493"/>
      <c r="EG42" s="493"/>
      <c r="EH42" s="493"/>
      <c r="EI42" s="493"/>
      <c r="EJ42" s="493"/>
      <c r="EK42" s="493">
        <f>SUM(DY42:EJ42)</f>
        <v>0</v>
      </c>
    </row>
    <row r="43" spans="1:141" s="25" customFormat="1" ht="15" x14ac:dyDescent="0.25">
      <c r="A43" s="461"/>
      <c r="B43" s="205"/>
      <c r="C43" s="493" t="s">
        <v>11</v>
      </c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  <c r="AJ43" s="493"/>
      <c r="AK43" s="493"/>
      <c r="AL43" s="493"/>
      <c r="AM43" s="493"/>
      <c r="AN43" s="493"/>
      <c r="AO43" s="493"/>
      <c r="AP43" s="493"/>
      <c r="AQ43" s="493"/>
      <c r="AR43" s="493"/>
      <c r="AS43" s="493"/>
      <c r="AT43" s="493"/>
      <c r="AU43" s="493"/>
      <c r="AV43" s="493"/>
      <c r="AW43" s="493"/>
      <c r="AX43" s="493"/>
      <c r="AY43" s="493"/>
      <c r="AZ43" s="493"/>
      <c r="BA43" s="493"/>
      <c r="BB43" s="493"/>
      <c r="BC43" s="493"/>
      <c r="BD43" s="493"/>
      <c r="BE43" s="493"/>
      <c r="BF43" s="493"/>
      <c r="BG43" s="493"/>
      <c r="BH43" s="493"/>
      <c r="BI43" s="493"/>
      <c r="BJ43" s="493"/>
      <c r="BK43" s="493"/>
      <c r="BL43" s="493"/>
      <c r="BM43" s="493"/>
      <c r="BN43" s="493"/>
      <c r="BO43" s="493"/>
      <c r="BP43" s="493"/>
      <c r="BQ43" s="493"/>
      <c r="BR43" s="493"/>
      <c r="BS43" s="493"/>
      <c r="BT43" s="493"/>
      <c r="BU43" s="493"/>
      <c r="BV43" s="493"/>
      <c r="BW43" s="493"/>
      <c r="BX43" s="493"/>
      <c r="BY43" s="493"/>
      <c r="BZ43" s="493"/>
      <c r="CA43" s="493"/>
      <c r="CB43" s="493"/>
      <c r="CC43" s="493"/>
      <c r="CD43" s="493"/>
      <c r="CE43" s="493"/>
      <c r="CF43" s="493"/>
      <c r="CG43" s="493"/>
      <c r="CH43" s="493"/>
      <c r="CI43" s="493"/>
      <c r="CJ43" s="493"/>
      <c r="CK43" s="493"/>
      <c r="CL43" s="493"/>
      <c r="CM43" s="493"/>
      <c r="CN43" s="493"/>
      <c r="CO43" s="493"/>
      <c r="CP43" s="493"/>
      <c r="CQ43" s="493"/>
      <c r="CR43" s="493"/>
      <c r="CS43" s="493"/>
      <c r="CT43" s="493"/>
      <c r="CU43" s="493"/>
      <c r="CV43" s="493"/>
      <c r="CW43" s="493"/>
      <c r="CX43" s="493"/>
      <c r="CY43" s="493"/>
      <c r="CZ43" s="493"/>
      <c r="DA43" s="493"/>
      <c r="DB43" s="493"/>
      <c r="DC43" s="493"/>
      <c r="DD43" s="493"/>
      <c r="DE43" s="493"/>
      <c r="DF43" s="493"/>
      <c r="DG43" s="493"/>
      <c r="DH43" s="493"/>
      <c r="DI43" s="493"/>
      <c r="DJ43" s="493"/>
      <c r="DK43" s="493"/>
      <c r="DL43" s="493"/>
      <c r="DM43" s="493"/>
      <c r="DN43" s="493"/>
      <c r="DO43" s="493"/>
      <c r="DP43" s="493"/>
      <c r="DQ43" s="493"/>
      <c r="DR43" s="493"/>
      <c r="DS43" s="493"/>
      <c r="DT43" s="493"/>
      <c r="DU43" s="493"/>
      <c r="DV43" s="493"/>
      <c r="DW43" s="493"/>
      <c r="DX43" s="493"/>
      <c r="DY43" s="493"/>
      <c r="DZ43" s="493"/>
      <c r="EA43" s="493"/>
      <c r="EB43" s="493"/>
      <c r="EC43" s="493"/>
      <c r="ED43" s="493"/>
      <c r="EE43" s="493"/>
      <c r="EF43" s="493"/>
      <c r="EG43" s="493"/>
      <c r="EH43" s="493"/>
      <c r="EI43" s="493"/>
      <c r="EJ43" s="493"/>
      <c r="EK43" s="493">
        <f>SUM(DY43:EJ43)</f>
        <v>0</v>
      </c>
    </row>
    <row r="44" spans="1:141" ht="47.25" customHeight="1" x14ac:dyDescent="0.25">
      <c r="A44" s="13"/>
      <c r="B44" s="610" t="s">
        <v>241</v>
      </c>
      <c r="C44" s="610"/>
      <c r="D44" s="13"/>
    </row>
    <row r="45" spans="1:141" ht="41.25" customHeight="1" x14ac:dyDescent="0.25">
      <c r="B45" s="89" t="s">
        <v>244</v>
      </c>
      <c r="C45" s="89"/>
    </row>
    <row r="47" spans="1:141" ht="12.75" customHeight="1" x14ac:dyDescent="0.2"/>
    <row r="48" spans="1:141" s="16" customFormat="1" ht="15.75" x14ac:dyDescent="0.25">
      <c r="A48" s="2"/>
      <c r="C48" s="8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t="15.75" x14ac:dyDescent="0.25">
      <c r="A49" s="2"/>
      <c r="B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idden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</sheetData>
  <mergeCells count="153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2:A33"/>
    <mergeCell ref="B32:B33"/>
    <mergeCell ref="B44:C44"/>
    <mergeCell ref="A4:D4"/>
    <mergeCell ref="A10:A12"/>
    <mergeCell ref="B10:B12"/>
    <mergeCell ref="C10:C12"/>
    <mergeCell ref="A36:A37"/>
    <mergeCell ref="B36:B37"/>
    <mergeCell ref="A19:A20"/>
    <mergeCell ref="B19:B20"/>
    <mergeCell ref="A21:A22"/>
    <mergeCell ref="B21:B22"/>
    <mergeCell ref="A23:A24"/>
    <mergeCell ref="B23:B24"/>
    <mergeCell ref="A34:A35"/>
    <mergeCell ref="B34:B35"/>
    <mergeCell ref="A17:A18"/>
    <mergeCell ref="B17:B18"/>
    <mergeCell ref="A14:A15"/>
    <mergeCell ref="B14:B15"/>
    <mergeCell ref="B27:B28"/>
    <mergeCell ref="A29:A30"/>
    <mergeCell ref="B29:B30"/>
    <mergeCell ref="A25:A26"/>
    <mergeCell ref="B25:B26"/>
    <mergeCell ref="A27:A28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2021-01-20T06:25:51Z</dcterms:modified>
</cp:coreProperties>
</file>