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1.'!$A$1:$D$49</definedName>
  </definedNames>
  <calcPr calcId="145621"/>
</workbook>
</file>

<file path=xl/calcChain.xml><?xml version="1.0" encoding="utf-8"?>
<calcChain xmlns="http://schemas.openxmlformats.org/spreadsheetml/2006/main">
  <c r="EI13" i="40" l="1"/>
  <c r="EJ13" i="40"/>
  <c r="EH13" i="40"/>
  <c r="EF13" i="40" l="1"/>
  <c r="ED13" i="40" l="1"/>
  <c r="DY22" i="40" l="1"/>
  <c r="DY20" i="40" s="1"/>
  <c r="DZ22" i="40" l="1"/>
  <c r="DZ20" i="40" s="1"/>
  <c r="DZ43" i="40" s="1"/>
  <c r="EB20" i="40"/>
  <c r="EC20" i="40"/>
  <c r="ED20" i="40"/>
  <c r="EE20" i="40"/>
  <c r="EF20" i="40"/>
  <c r="EG20" i="40"/>
  <c r="EH20" i="40"/>
  <c r="EI20" i="40"/>
  <c r="EJ20" i="40"/>
  <c r="EK13" i="40" l="1"/>
  <c r="DY43" i="40" l="1"/>
  <c r="EB43" i="40" l="1"/>
  <c r="ED43" i="40"/>
  <c r="EE43" i="40"/>
  <c r="EF43" i="40"/>
  <c r="EG43" i="40"/>
  <c r="EH43" i="40"/>
  <c r="EI43" i="40"/>
  <c r="EJ43" i="40"/>
  <c r="EC43" i="40"/>
  <c r="EA22" i="40"/>
  <c r="EA20" i="40" s="1"/>
  <c r="EA35" i="40"/>
  <c r="EK35" i="40" s="1"/>
  <c r="EK41" i="40"/>
  <c r="EK39" i="40"/>
  <c r="EA43" i="40" l="1"/>
  <c r="EK43" i="40" s="1"/>
  <c r="EK47" i="40"/>
  <c r="EK46" i="40"/>
  <c r="EK20" i="40" l="1"/>
</calcChain>
</file>

<file path=xl/sharedStrings.xml><?xml version="1.0" encoding="utf-8"?>
<sst xmlns="http://schemas.openxmlformats.org/spreadsheetml/2006/main" count="731" uniqueCount="266">
  <si>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</si>
  <si>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</si>
  <si>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</si>
  <si>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</si>
  <si>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</si>
  <si>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</si>
  <si>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</si>
  <si>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</si>
  <si>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</si>
  <si>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</si>
  <si>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</si>
  <si>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</si>
  <si>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</si>
  <si>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</si>
  <si>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</si>
  <si>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</si>
  <si>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</si>
  <si>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</si>
  <si>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</si>
  <si>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</si>
  <si>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</si>
  <si>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</si>
  <si>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</si>
  <si>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</si>
  <si>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</si>
  <si>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</si>
  <si>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</si>
  <si>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</si>
  <si>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</si>
  <si>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</si>
  <si>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</si>
  <si>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</si>
  <si>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</si>
  <si>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</si>
  <si>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</si>
  <si>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</si>
  <si>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</si>
  <si>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</si>
  <si>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</si>
  <si>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</si>
  <si>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</si>
  <si>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</si>
  <si>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</si>
  <si>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</si>
  <si>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</si>
  <si>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</si>
  <si>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</si>
  <si>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</si>
  <si>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</si>
  <si>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</si>
  <si>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</si>
  <si>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</si>
  <si>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</si>
  <si>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</si>
  <si>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</si>
  <si>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</si>
  <si>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</si>
  <si>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</si>
  <si>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</si>
  <si>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</si>
  <si>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</si>
  <si>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</si>
  <si>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</si>
  <si>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</si>
  <si>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</si>
  <si>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</si>
  <si>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</si>
  <si>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</si>
  <si>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</si>
  <si>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</si>
  <si>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</si>
  <si>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</si>
  <si>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</si>
  <si>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</si>
  <si>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</si>
  <si>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</si>
  <si>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</si>
  <si>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</si>
  <si>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</si>
  <si>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</si>
  <si>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</si>
  <si>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</si>
  <si>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</si>
  <si>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</si>
  <si>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</si>
  <si>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</si>
  <si>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</si>
  <si>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</si>
  <si>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</si>
  <si>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</si>
  <si>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</si>
  <si>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</si>
  <si>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</si>
  <si>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</si>
  <si>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</si>
  <si>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</si>
  <si>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</si>
  <si>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</si>
  <si>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</si>
  <si>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</si>
  <si>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</si>
  <si>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</si>
  <si>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</si>
  <si>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</si>
  <si>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</si>
  <si>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</si>
  <si>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</si>
  <si>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</si>
  <si>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</si>
  <si>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</si>
  <si>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</si>
  <si>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</si>
  <si>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</si>
  <si>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</si>
  <si>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</si>
  <si>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</si>
  <si>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</si>
  <si>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</si>
  <si>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</si>
  <si>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</si>
  <si>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</si>
  <si>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</si>
  <si>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</si>
  <si>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</si>
  <si>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</si>
  <si>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</si>
  <si>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</si>
  <si>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</si>
  <si>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</si>
  <si>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</si>
  <si>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</si>
  <si>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</si>
  <si>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</si>
  <si>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</si>
  <si>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</si>
  <si>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</si>
  <si>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</si>
  <si>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</si>
  <si>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</si>
  <si>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</si>
  <si>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</si>
  <si>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</si>
  <si>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</si>
  <si>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</si>
  <si>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</si>
  <si>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</si>
  <si>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</si>
  <si>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</si>
  <si>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</si>
  <si>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</si>
  <si>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</si>
  <si>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</si>
  <si>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</si>
  <si>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</si>
  <si>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</si>
  <si>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</si>
  <si>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</si>
  <si>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</si>
  <si>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</si>
  <si>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</si>
  <si>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</si>
  <si>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</si>
  <si>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</si>
  <si>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</si>
  <si>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</si>
  <si>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</si>
  <si>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</si>
  <si>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</si>
  <si>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</si>
  <si>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</si>
  <si>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</si>
  <si>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</si>
  <si>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</si>
  <si>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</si>
  <si>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</si>
  <si>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</si>
  <si>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</si>
  <si>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</si>
  <si>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</si>
  <si>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</si>
  <si>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</si>
  <si>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</si>
  <si>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</si>
  <si>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</si>
  <si>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</si>
  <si>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</si>
  <si>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</si>
  <si>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</si>
  <si>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</si>
  <si>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</si>
  <si>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</si>
  <si>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</si>
  <si>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</si>
  <si>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</si>
  <si>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</si>
  <si>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</si>
  <si>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</si>
  <si>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</si>
  <si>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</si>
  <si>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</si>
  <si>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</si>
  <si>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</si>
  <si>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</si>
  <si>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</si>
  <si>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</si>
  <si>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</si>
  <si>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</si>
  <si>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</si>
  <si>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</si>
  <si>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</si>
  <si>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</si>
  <si>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</si>
  <si>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</si>
  <si>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</si>
  <si>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</si>
  <si>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</si>
  <si>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</si>
  <si>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</si>
  <si>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</si>
  <si>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</si>
  <si>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</si>
  <si>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</si>
  <si>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</si>
  <si>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</si>
  <si>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</si>
  <si>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</si>
  <si>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</si>
  <si>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</si>
  <si>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</si>
  <si>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</si>
  <si>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</si>
  <si>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</si>
  <si>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</si>
  <si>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</si>
  <si>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</si>
  <si>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</si>
  <si>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</si>
  <si>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</si>
  <si>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</si>
  <si>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</si>
  <si>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</si>
  <si>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</si>
  <si>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</si>
  <si>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</si>
  <si>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</si>
  <si>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</si>
  <si>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</si>
  <si>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</si>
  <si>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</si>
  <si>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</si>
  <si>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</si>
  <si>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</si>
  <si>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</si>
  <si>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</si>
  <si>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</si>
  <si>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</si>
  <si>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</si>
  <si>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</si>
  <si>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</si>
  <si>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</si>
  <si>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</si>
  <si>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</si>
  <si>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лестничных клеток</t>
  </si>
  <si>
    <t>Отчет по текущему ремонту общего имущества в многоквартирном доме № 56 по ул. Загородная на 2020 год.</t>
  </si>
  <si>
    <t>Ремонт оконных рам</t>
  </si>
  <si>
    <t>Ремонт козырьков над входами в парадные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</si>
</sst>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C24" zoomScaleNormal="70" zoomScaleSheetLayoutView="100" workbookViewId="0">
      <selection activeCell="EM17" sqref="EM1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6" t="s">
        <v>263</v>
      </c>
      <c r="B4" s="596"/>
      <c r="C4" s="596"/>
      <c r="D4" s="596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7" t="s">
        <v>0</v>
      </c>
      <c r="B10" s="509" t="s">
        <v>1</v>
      </c>
      <c r="C10" s="597" t="s">
        <v>2</v>
      </c>
      <c r="D10" s="611" t="s">
        <v>242</v>
      </c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1"/>
      <c r="BO10" s="611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1"/>
      <c r="DK10" s="611"/>
      <c r="DL10" s="611"/>
      <c r="DM10" s="611"/>
      <c r="DN10" s="611"/>
      <c r="DO10" s="611"/>
      <c r="DP10" s="611"/>
      <c r="DQ10" s="611"/>
      <c r="DR10" s="611"/>
      <c r="DS10" s="611"/>
      <c r="DT10" s="611"/>
      <c r="DU10" s="611"/>
      <c r="DV10" s="611"/>
      <c r="DW10" s="611"/>
      <c r="DX10" s="567"/>
      <c r="DY10" s="618" t="s">
        <v>246</v>
      </c>
      <c r="DZ10" s="485" t="s">
        <v>247</v>
      </c>
      <c r="EA10" s="485" t="s">
        <v>248</v>
      </c>
      <c r="EB10" s="485" t="s">
        <v>249</v>
      </c>
      <c r="EC10" s="485" t="s">
        <v>250</v>
      </c>
      <c r="ED10" s="485" t="s">
        <v>251</v>
      </c>
      <c r="EE10" s="485" t="s">
        <v>252</v>
      </c>
      <c r="EF10" s="485" t="s">
        <v>253</v>
      </c>
      <c r="EG10" s="485" t="s">
        <v>254</v>
      </c>
      <c r="EH10" s="485" t="s">
        <v>255</v>
      </c>
      <c r="EI10" s="485" t="s">
        <v>256</v>
      </c>
      <c r="EJ10" s="481" t="s">
        <v>257</v>
      </c>
      <c r="EK10" s="2" t="s">
        <v>259</v>
      </c>
    </row>
    <row r="11" spans="1:141" ht="25.5" customHeight="1" x14ac:dyDescent="0.2">
      <c r="A11" s="589"/>
      <c r="B11" s="590"/>
      <c r="C11" s="598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V11" s="612"/>
      <c r="BW11" s="612"/>
      <c r="BX11" s="612"/>
      <c r="BY11" s="612"/>
      <c r="BZ11" s="612"/>
      <c r="CA11" s="612"/>
      <c r="CB11" s="612"/>
      <c r="CC11" s="612"/>
      <c r="CD11" s="612"/>
      <c r="CE11" s="612"/>
      <c r="CF11" s="612"/>
      <c r="CG11" s="612"/>
      <c r="CH11" s="612"/>
      <c r="CI11" s="612"/>
      <c r="CJ11" s="612"/>
      <c r="CK11" s="612"/>
      <c r="CL11" s="612"/>
      <c r="CM11" s="612"/>
      <c r="CN11" s="612"/>
      <c r="CO11" s="612"/>
      <c r="CP11" s="612"/>
      <c r="CQ11" s="612"/>
      <c r="CR11" s="612"/>
      <c r="CS11" s="612"/>
      <c r="CT11" s="612"/>
      <c r="CU11" s="612"/>
      <c r="CV11" s="612"/>
      <c r="CW11" s="612"/>
      <c r="CX11" s="612"/>
      <c r="CY11" s="612"/>
      <c r="CZ11" s="612"/>
      <c r="DA11" s="612"/>
      <c r="DB11" s="612"/>
      <c r="DC11" s="612"/>
      <c r="DD11" s="612"/>
      <c r="DE11" s="612"/>
      <c r="DF11" s="612"/>
      <c r="DG11" s="612"/>
      <c r="DH11" s="612"/>
      <c r="DI11" s="612"/>
      <c r="DJ11" s="612"/>
      <c r="DK11" s="612"/>
      <c r="DL11" s="612"/>
      <c r="DM11" s="612"/>
      <c r="DN11" s="612"/>
      <c r="DO11" s="612"/>
      <c r="DP11" s="612"/>
      <c r="DQ11" s="612"/>
      <c r="DR11" s="612"/>
      <c r="DS11" s="612"/>
      <c r="DT11" s="612"/>
      <c r="DU11" s="612"/>
      <c r="DV11" s="612"/>
      <c r="DW11" s="612"/>
      <c r="DX11" s="617"/>
      <c r="DY11" s="619"/>
      <c r="DZ11" s="479"/>
      <c r="EA11" s="479"/>
      <c r="EB11" s="479"/>
      <c r="EC11" s="479"/>
      <c r="ED11" s="479"/>
      <c r="EE11" s="479"/>
      <c r="EF11" s="479"/>
      <c r="EG11" s="479"/>
      <c r="EH11" s="479"/>
      <c r="EI11" s="479"/>
      <c r="EJ11" s="482"/>
    </row>
    <row r="12" spans="1:141" ht="13.5" customHeight="1" thickBot="1" x14ac:dyDescent="0.25">
      <c r="A12" s="589"/>
      <c r="B12" s="590"/>
      <c r="C12" s="598"/>
      <c r="D12" s="478" t="s">
        <v>243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80"/>
      <c r="DY12" s="484"/>
      <c r="DZ12" s="486"/>
      <c r="EA12" s="486"/>
      <c r="EB12" s="486"/>
      <c r="EC12" s="486"/>
      <c r="ED12" s="486"/>
      <c r="EE12" s="486"/>
      <c r="EF12" s="486"/>
      <c r="EG12" s="486"/>
      <c r="EH12" s="486"/>
      <c r="EI12" s="486"/>
      <c r="EJ12" s="483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>
        <f>ED15</f>
        <v>0</v>
      </c>
      <c r="EE13" s="477"/>
      <c r="EF13" s="477">
        <f>EF19</f>
        <v>0</v>
      </c>
      <c r="EG13" s="477"/>
      <c r="EH13" s="477">
        <f>EH15+EH19+EH17</f>
        <v>77.531000000000006</v>
      </c>
      <c r="EI13" s="477">
        <f t="shared" ref="EI13:EJ13" si="0">EI15+EI19+EI17</f>
        <v>0</v>
      </c>
      <c r="EJ13" s="477">
        <f t="shared" si="0"/>
        <v>18.747</v>
      </c>
      <c r="EK13" s="490">
        <f>SUM(DY13:EJ13)</f>
        <v>96.278000000000006</v>
      </c>
    </row>
    <row r="14" spans="1:141" s="25" customFormat="1" ht="15" x14ac:dyDescent="0.25">
      <c r="A14" s="526" t="s">
        <v>245</v>
      </c>
      <c r="B14" s="607" t="s">
        <v>262</v>
      </c>
      <c r="C14" s="350" t="s">
        <v>28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/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/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/>
      <c r="DU14" s="498"/>
      <c r="DV14" s="498"/>
      <c r="DW14" s="498"/>
      <c r="DX14" s="498"/>
      <c r="DY14" s="498"/>
      <c r="DZ14" s="498"/>
      <c r="EA14" s="498"/>
      <c r="EB14" s="498"/>
      <c r="EC14" s="498"/>
      <c r="ED14" s="498"/>
      <c r="EE14" s="498"/>
      <c r="EF14" s="498"/>
      <c r="EG14" s="498"/>
      <c r="EH14" s="500">
        <v>2</v>
      </c>
      <c r="EI14" s="498"/>
      <c r="EJ14" s="498"/>
    </row>
    <row r="15" spans="1:141" s="25" customFormat="1" ht="17.25" customHeight="1" thickBot="1" x14ac:dyDescent="0.3">
      <c r="A15" s="538"/>
      <c r="B15" s="584"/>
      <c r="C15" s="191" t="s">
        <v>11</v>
      </c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/>
      <c r="DY15" s="499"/>
      <c r="DZ15" s="499"/>
      <c r="EA15" s="499"/>
      <c r="EB15" s="499"/>
      <c r="EC15" s="499"/>
      <c r="ED15" s="468"/>
      <c r="EE15" s="499"/>
      <c r="EF15" s="499"/>
      <c r="EG15" s="499"/>
      <c r="EH15" s="468">
        <v>77.531000000000006</v>
      </c>
      <c r="EI15" s="499"/>
      <c r="EJ15" s="499"/>
    </row>
    <row r="16" spans="1:141" s="25" customFormat="1" ht="17.25" customHeight="1" x14ac:dyDescent="0.25">
      <c r="A16" s="540" t="s">
        <v>16</v>
      </c>
      <c r="B16" s="608" t="s">
        <v>265</v>
      </c>
      <c r="C16" s="350" t="s">
        <v>28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6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6"/>
      <c r="CG16" s="496"/>
      <c r="CH16" s="496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6"/>
      <c r="CV16" s="496"/>
      <c r="CW16" s="496"/>
      <c r="CX16" s="496"/>
      <c r="CY16" s="496"/>
      <c r="CZ16" s="496"/>
      <c r="DA16" s="496"/>
      <c r="DB16" s="496"/>
      <c r="DC16" s="496"/>
      <c r="DD16" s="496"/>
      <c r="DE16" s="496"/>
      <c r="DF16" s="496"/>
      <c r="DG16" s="496"/>
      <c r="DH16" s="496"/>
      <c r="DI16" s="496"/>
      <c r="DJ16" s="496"/>
      <c r="DK16" s="496"/>
      <c r="DL16" s="496"/>
      <c r="DM16" s="496"/>
      <c r="DN16" s="496"/>
      <c r="DO16" s="496"/>
      <c r="DP16" s="496"/>
      <c r="DQ16" s="496"/>
      <c r="DR16" s="496"/>
      <c r="DS16" s="496"/>
      <c r="DT16" s="496"/>
      <c r="DU16" s="496"/>
      <c r="DV16" s="496"/>
      <c r="DW16" s="496"/>
      <c r="DX16" s="496"/>
      <c r="DY16" s="496"/>
      <c r="DZ16" s="496"/>
      <c r="EA16" s="496"/>
      <c r="EB16" s="496"/>
      <c r="EC16" s="496"/>
      <c r="ED16" s="496"/>
      <c r="EE16" s="496"/>
      <c r="EF16" s="496"/>
      <c r="EG16" s="496"/>
      <c r="EH16" s="497"/>
      <c r="EI16" s="496"/>
      <c r="EJ16" s="496">
        <v>2</v>
      </c>
    </row>
    <row r="17" spans="1:141" s="25" customFormat="1" ht="17.25" customHeight="1" x14ac:dyDescent="0.25">
      <c r="A17" s="538"/>
      <c r="B17" s="584"/>
      <c r="C17" s="191" t="s">
        <v>11</v>
      </c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499"/>
      <c r="DN17" s="499"/>
      <c r="DO17" s="499"/>
      <c r="DP17" s="499"/>
      <c r="DQ17" s="499"/>
      <c r="DR17" s="499"/>
      <c r="DS17" s="499"/>
      <c r="DT17" s="499"/>
      <c r="DU17" s="499"/>
      <c r="DV17" s="499"/>
      <c r="DW17" s="499"/>
      <c r="DX17" s="499"/>
      <c r="DY17" s="499"/>
      <c r="DZ17" s="499"/>
      <c r="EA17" s="499"/>
      <c r="EB17" s="499"/>
      <c r="EC17" s="499"/>
      <c r="ED17" s="468"/>
      <c r="EE17" s="499"/>
      <c r="EF17" s="499"/>
      <c r="EG17" s="499"/>
      <c r="EH17" s="468"/>
      <c r="EI17" s="499"/>
      <c r="EJ17" s="499">
        <v>13.268000000000001</v>
      </c>
    </row>
    <row r="18" spans="1:141" s="25" customFormat="1" ht="18" customHeight="1" x14ac:dyDescent="0.25">
      <c r="A18" s="540" t="s">
        <v>18</v>
      </c>
      <c r="B18" s="608" t="s">
        <v>264</v>
      </c>
      <c r="C18" s="335" t="s">
        <v>28</v>
      </c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6"/>
      <c r="BZ18" s="496"/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6"/>
      <c r="CM18" s="496"/>
      <c r="CN18" s="496"/>
      <c r="CO18" s="496"/>
      <c r="CP18" s="496"/>
      <c r="CQ18" s="496"/>
      <c r="CR18" s="496"/>
      <c r="CS18" s="496"/>
      <c r="CT18" s="496"/>
      <c r="CU18" s="496"/>
      <c r="CV18" s="496"/>
      <c r="CW18" s="496"/>
      <c r="CX18" s="496"/>
      <c r="CY18" s="496"/>
      <c r="CZ18" s="496"/>
      <c r="DA18" s="496"/>
      <c r="DB18" s="496"/>
      <c r="DC18" s="496"/>
      <c r="DD18" s="496"/>
      <c r="DE18" s="496"/>
      <c r="DF18" s="496"/>
      <c r="DG18" s="496"/>
      <c r="DH18" s="496"/>
      <c r="DI18" s="496"/>
      <c r="DJ18" s="496"/>
      <c r="DK18" s="496"/>
      <c r="DL18" s="496"/>
      <c r="DM18" s="496"/>
      <c r="DN18" s="496"/>
      <c r="DO18" s="496"/>
      <c r="DP18" s="496"/>
      <c r="DQ18" s="496"/>
      <c r="DR18" s="496"/>
      <c r="DS18" s="496"/>
      <c r="DT18" s="496"/>
      <c r="DU18" s="496"/>
      <c r="DV18" s="496"/>
      <c r="DW18" s="496"/>
      <c r="DX18" s="496"/>
      <c r="DY18" s="496"/>
      <c r="DZ18" s="496"/>
      <c r="EA18" s="496"/>
      <c r="EB18" s="496"/>
      <c r="EC18" s="496"/>
      <c r="ED18" s="496"/>
      <c r="EE18" s="496"/>
      <c r="EF18" s="497"/>
      <c r="EG18" s="496"/>
      <c r="EH18" s="496"/>
      <c r="EI18" s="496"/>
      <c r="EJ18" s="497">
        <v>4</v>
      </c>
    </row>
    <row r="19" spans="1:141" s="25" customFormat="1" ht="18" customHeight="1" thickBot="1" x14ac:dyDescent="0.3">
      <c r="A19" s="527"/>
      <c r="B19" s="609"/>
      <c r="C19" s="329" t="s">
        <v>11</v>
      </c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6"/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6"/>
      <c r="DY19" s="476"/>
      <c r="DZ19" s="476"/>
      <c r="EA19" s="476"/>
      <c r="EB19" s="476"/>
      <c r="EC19" s="476"/>
      <c r="ED19" s="469"/>
      <c r="EE19" s="476"/>
      <c r="EF19" s="469"/>
      <c r="EG19" s="476"/>
      <c r="EH19" s="476"/>
      <c r="EI19" s="476"/>
      <c r="EJ19" s="469">
        <v>5.4790000000000001</v>
      </c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472"/>
      <c r="DV20" s="472"/>
      <c r="DW20" s="472"/>
      <c r="DX20" s="472"/>
      <c r="DY20" s="472">
        <f>DY22+DY32+DY34</f>
        <v>0</v>
      </c>
      <c r="DZ20" s="472">
        <f>DZ22+DZ32+DZ34</f>
        <v>0</v>
      </c>
      <c r="EA20" s="472">
        <f t="shared" ref="EA20:EJ20" si="1">EA22+EA32+EA34</f>
        <v>0</v>
      </c>
      <c r="EB20" s="472">
        <f t="shared" si="1"/>
        <v>0</v>
      </c>
      <c r="EC20" s="472">
        <f t="shared" si="1"/>
        <v>0</v>
      </c>
      <c r="ED20" s="472">
        <f t="shared" si="1"/>
        <v>0</v>
      </c>
      <c r="EE20" s="472">
        <f t="shared" si="1"/>
        <v>0</v>
      </c>
      <c r="EF20" s="472">
        <f t="shared" si="1"/>
        <v>0</v>
      </c>
      <c r="EG20" s="472">
        <f t="shared" si="1"/>
        <v>0</v>
      </c>
      <c r="EH20" s="472">
        <f t="shared" si="1"/>
        <v>0</v>
      </c>
      <c r="EI20" s="472">
        <f t="shared" si="1"/>
        <v>0</v>
      </c>
      <c r="EJ20" s="472">
        <f t="shared" si="1"/>
        <v>0</v>
      </c>
      <c r="EK20" s="488">
        <f>SUM(DY20:EJ20)</f>
        <v>0</v>
      </c>
    </row>
    <row r="21" spans="1:141" s="25" customFormat="1" ht="15" x14ac:dyDescent="0.25">
      <c r="A21" s="603" t="s">
        <v>205</v>
      </c>
      <c r="B21" s="605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91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s="25" customFormat="1" ht="15" x14ac:dyDescent="0.25">
      <c r="A22" s="604"/>
      <c r="B22" s="606"/>
      <c r="C22" s="462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>
        <f>DY24+DY26+DY28+DY30</f>
        <v>0</v>
      </c>
      <c r="DZ22" s="470">
        <f>DZ24+DZ26+DZ28+DZ30</f>
        <v>0</v>
      </c>
      <c r="EA22" s="468">
        <f>EA24+EA26+EA28+EA30</f>
        <v>0</v>
      </c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8" t="s">
        <v>229</v>
      </c>
      <c r="B23" s="539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8"/>
      <c r="B24" s="539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8" t="s">
        <v>230</v>
      </c>
      <c r="B25" s="539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89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8"/>
      <c r="B26" s="539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8" t="s">
        <v>231</v>
      </c>
      <c r="B27" s="539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89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8"/>
      <c r="B28" s="539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8" t="s">
        <v>232</v>
      </c>
      <c r="B29" s="539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.75" customHeight="1" x14ac:dyDescent="0.25">
      <c r="A30" s="541"/>
      <c r="B30" s="610"/>
      <c r="C30" s="344" t="s">
        <v>11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71"/>
      <c r="DY30" s="471"/>
      <c r="DZ30" s="471"/>
      <c r="EA30" s="471"/>
      <c r="EB30" s="471"/>
      <c r="EC30" s="471"/>
      <c r="ED30" s="471"/>
      <c r="EE30" s="471"/>
      <c r="EF30" s="471"/>
      <c r="EG30" s="471"/>
      <c r="EH30" s="471"/>
      <c r="EI30" s="471"/>
      <c r="EJ30" s="471"/>
    </row>
    <row r="31" spans="1:141" ht="15" x14ac:dyDescent="0.25">
      <c r="A31" s="538" t="s">
        <v>112</v>
      </c>
      <c r="B31" s="583" t="s">
        <v>49</v>
      </c>
      <c r="C31" s="191" t="s">
        <v>28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1" ht="15" x14ac:dyDescent="0.25">
      <c r="A32" s="538"/>
      <c r="B32" s="583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</row>
    <row r="33" spans="1:141" ht="15" x14ac:dyDescent="0.25">
      <c r="A33" s="540" t="s">
        <v>48</v>
      </c>
      <c r="B33" s="608" t="s">
        <v>216</v>
      </c>
      <c r="C33" s="335" t="s">
        <v>28</v>
      </c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  <c r="CK33" s="470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0"/>
      <c r="DJ33" s="470"/>
      <c r="DK33" s="470"/>
      <c r="DL33" s="470"/>
      <c r="DM33" s="470"/>
      <c r="DN33" s="470"/>
      <c r="DO33" s="470"/>
      <c r="DP33" s="470"/>
      <c r="DQ33" s="470"/>
      <c r="DR33" s="470"/>
      <c r="DS33" s="470"/>
      <c r="DT33" s="470"/>
      <c r="DU33" s="470"/>
      <c r="DV33" s="470"/>
      <c r="DW33" s="470"/>
      <c r="DX33" s="470"/>
      <c r="DY33" s="470"/>
      <c r="DZ33" s="470"/>
      <c r="EA33" s="470"/>
      <c r="EB33" s="470"/>
      <c r="EC33" s="470"/>
      <c r="ED33" s="470"/>
      <c r="EE33" s="470"/>
      <c r="EF33" s="470"/>
      <c r="EG33" s="470"/>
      <c r="EH33" s="470"/>
      <c r="EI33" s="470"/>
      <c r="EJ33" s="470"/>
    </row>
    <row r="34" spans="1:141" ht="15.75" thickBot="1" x14ac:dyDescent="0.3">
      <c r="A34" s="527"/>
      <c r="B34" s="609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>
        <f>EA37+EA39+EA41</f>
        <v>0</v>
      </c>
      <c r="EB35" s="465"/>
      <c r="EC35" s="465"/>
      <c r="ED35" s="465"/>
      <c r="EE35" s="465"/>
      <c r="EF35" s="465"/>
      <c r="EG35" s="465"/>
      <c r="EH35" s="465"/>
      <c r="EI35" s="465"/>
      <c r="EJ35" s="465"/>
      <c r="EK35" s="488">
        <f>SUM(DY35:EJ35)</f>
        <v>0</v>
      </c>
    </row>
    <row r="36" spans="1:141" s="25" customFormat="1" ht="15" x14ac:dyDescent="0.25">
      <c r="A36" s="613">
        <v>25</v>
      </c>
      <c r="B36" s="615" t="s">
        <v>217</v>
      </c>
      <c r="C36" s="335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s="25" customFormat="1" ht="15" x14ac:dyDescent="0.25">
      <c r="A37" s="614"/>
      <c r="B37" s="610"/>
      <c r="C37" s="344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</row>
    <row r="38" spans="1:141" s="25" customFormat="1" ht="15" x14ac:dyDescent="0.25">
      <c r="A38" s="601">
        <v>26</v>
      </c>
      <c r="B38" s="602" t="s">
        <v>258</v>
      </c>
      <c r="C38" s="492" t="s">
        <v>28</v>
      </c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 s="493"/>
      <c r="BN38" s="493"/>
      <c r="BO38" s="493"/>
      <c r="BP38" s="493"/>
      <c r="BQ38" s="493"/>
      <c r="BR38" s="493"/>
      <c r="BS38" s="493"/>
      <c r="BT38" s="493"/>
      <c r="BU38" s="493"/>
      <c r="BV38" s="493"/>
      <c r="BW38" s="493"/>
      <c r="BX38" s="493"/>
      <c r="BY38" s="493"/>
      <c r="BZ38" s="493"/>
      <c r="CA38" s="493"/>
      <c r="CB38" s="493"/>
      <c r="CC38" s="493"/>
      <c r="CD38" s="493"/>
      <c r="CE38" s="493"/>
      <c r="CF38" s="493"/>
      <c r="CG38" s="493"/>
      <c r="CH38" s="493"/>
      <c r="CI38" s="493"/>
      <c r="CJ38" s="493"/>
      <c r="CK38" s="493"/>
      <c r="CL38" s="493"/>
      <c r="CM38" s="493"/>
      <c r="CN38" s="493"/>
      <c r="CO38" s="493"/>
      <c r="CP38" s="493"/>
      <c r="CQ38" s="493"/>
      <c r="CR38" s="493"/>
      <c r="CS38" s="493"/>
      <c r="CT38" s="493"/>
      <c r="CU38" s="493"/>
      <c r="CV38" s="493"/>
      <c r="CW38" s="493"/>
      <c r="CX38" s="493"/>
      <c r="CY38" s="493"/>
      <c r="CZ38" s="493"/>
      <c r="DA38" s="493"/>
      <c r="DB38" s="493"/>
      <c r="DC38" s="493"/>
      <c r="DD38" s="493"/>
      <c r="DE38" s="493"/>
      <c r="DF38" s="493"/>
      <c r="DG38" s="493"/>
      <c r="DH38" s="493"/>
      <c r="DI38" s="493"/>
      <c r="DJ38" s="493"/>
      <c r="DK38" s="493"/>
      <c r="DL38" s="493"/>
      <c r="DM38" s="493"/>
      <c r="DN38" s="493"/>
      <c r="DO38" s="493"/>
      <c r="DP38" s="493"/>
      <c r="DQ38" s="493"/>
      <c r="DR38" s="493"/>
      <c r="DS38" s="493"/>
      <c r="DT38" s="493"/>
      <c r="DU38" s="493"/>
      <c r="DV38" s="493"/>
      <c r="DW38" s="493"/>
      <c r="DX38" s="493"/>
      <c r="DY38" s="493"/>
      <c r="DZ38" s="493"/>
      <c r="EA38" s="494"/>
      <c r="EB38" s="493"/>
      <c r="EC38" s="493"/>
      <c r="ED38" s="493"/>
      <c r="EE38" s="493"/>
      <c r="EF38" s="493"/>
      <c r="EG38" s="493"/>
      <c r="EH38" s="493"/>
      <c r="EI38" s="493"/>
      <c r="EJ38" s="493"/>
    </row>
    <row r="39" spans="1:141" s="25" customFormat="1" ht="26.25" customHeight="1" x14ac:dyDescent="0.25">
      <c r="A39" s="601"/>
      <c r="B39" s="602"/>
      <c r="C39" s="191" t="s">
        <v>11</v>
      </c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5"/>
      <c r="BM39" s="495"/>
      <c r="BN39" s="495"/>
      <c r="BO39" s="495"/>
      <c r="BP39" s="495"/>
      <c r="BQ39" s="495"/>
      <c r="BR39" s="495"/>
      <c r="BS39" s="495"/>
      <c r="BT39" s="495"/>
      <c r="BU39" s="495"/>
      <c r="BV39" s="495"/>
      <c r="BW39" s="495"/>
      <c r="BX39" s="495"/>
      <c r="BY39" s="495"/>
      <c r="BZ39" s="495"/>
      <c r="CA39" s="495"/>
      <c r="CB39" s="495"/>
      <c r="CC39" s="495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73"/>
      <c r="EB39" s="495"/>
      <c r="EC39" s="495"/>
      <c r="ED39" s="495"/>
      <c r="EE39" s="495"/>
      <c r="EF39" s="495"/>
      <c r="EG39" s="495"/>
      <c r="EH39" s="495"/>
      <c r="EI39" s="495"/>
      <c r="EJ39" s="495"/>
      <c r="EK39" s="488">
        <f>SUM(DY39:EJ39)</f>
        <v>0</v>
      </c>
    </row>
    <row r="40" spans="1:141" s="25" customFormat="1" ht="15" x14ac:dyDescent="0.25">
      <c r="A40" s="540" t="s">
        <v>233</v>
      </c>
      <c r="B40" s="599" t="s">
        <v>60</v>
      </c>
      <c r="C40" s="335" t="s">
        <v>28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73"/>
      <c r="DY40" s="473"/>
      <c r="DZ40" s="473"/>
      <c r="EA40" s="473"/>
      <c r="EB40" s="473"/>
      <c r="EC40" s="473"/>
      <c r="ED40" s="473"/>
      <c r="EE40" s="473"/>
      <c r="EF40" s="473"/>
      <c r="EG40" s="473"/>
      <c r="EH40" s="473"/>
      <c r="EI40" s="473"/>
      <c r="EJ40" s="473"/>
    </row>
    <row r="41" spans="1:141" s="25" customFormat="1" ht="15.75" thickBot="1" x14ac:dyDescent="0.3">
      <c r="A41" s="527"/>
      <c r="B41" s="600"/>
      <c r="C41" s="329" t="s">
        <v>11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5"/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5"/>
      <c r="CJ41" s="475"/>
      <c r="CK41" s="475"/>
      <c r="CL41" s="475"/>
      <c r="CM41" s="475"/>
      <c r="CN41" s="475"/>
      <c r="CO41" s="475"/>
      <c r="CP41" s="475"/>
      <c r="CQ41" s="475"/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75"/>
      <c r="DY41" s="475"/>
      <c r="DZ41" s="475"/>
      <c r="EA41" s="475"/>
      <c r="EB41" s="475"/>
      <c r="EC41" s="475"/>
      <c r="ED41" s="475"/>
      <c r="EE41" s="475"/>
      <c r="EF41" s="475"/>
      <c r="EG41" s="475"/>
      <c r="EH41" s="475"/>
      <c r="EI41" s="475"/>
      <c r="EJ41" s="475"/>
      <c r="EK41" s="488">
        <f>SUM(EA41:EJ41)</f>
        <v>0</v>
      </c>
    </row>
    <row r="42" spans="1:141" s="25" customFormat="1" ht="17.25" customHeight="1" thickBot="1" x14ac:dyDescent="0.3">
      <c r="A42" s="397" t="s">
        <v>89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0</v>
      </c>
      <c r="DZ43" s="466">
        <f>DZ13+DZ20+DZ35+DZ42</f>
        <v>0</v>
      </c>
      <c r="EA43" s="466">
        <f>EA13+EA20+EA35+EA42</f>
        <v>0</v>
      </c>
      <c r="EB43" s="466">
        <f t="shared" ref="EB43:EJ43" si="2">EB13+EB20+EB35+EB42</f>
        <v>0</v>
      </c>
      <c r="EC43" s="466">
        <f t="shared" si="2"/>
        <v>0</v>
      </c>
      <c r="ED43" s="466">
        <f t="shared" si="2"/>
        <v>0</v>
      </c>
      <c r="EE43" s="466">
        <f t="shared" si="2"/>
        <v>0</v>
      </c>
      <c r="EF43" s="466">
        <f t="shared" si="2"/>
        <v>0</v>
      </c>
      <c r="EG43" s="466">
        <f t="shared" si="2"/>
        <v>0</v>
      </c>
      <c r="EH43" s="466">
        <f t="shared" si="2"/>
        <v>77.531000000000006</v>
      </c>
      <c r="EI43" s="466">
        <f t="shared" si="2"/>
        <v>0</v>
      </c>
      <c r="EJ43" s="466">
        <f t="shared" si="2"/>
        <v>18.747</v>
      </c>
      <c r="EK43" s="466">
        <f>SUM(DY43:EJ43)</f>
        <v>96.278000000000006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260</v>
      </c>
      <c r="C45" s="201"/>
      <c r="D45" s="203"/>
    </row>
    <row r="46" spans="1:141" s="25" customFormat="1" ht="15" x14ac:dyDescent="0.25">
      <c r="A46" s="460"/>
      <c r="B46" s="200" t="s">
        <v>261</v>
      </c>
      <c r="C46" s="487" t="s">
        <v>28</v>
      </c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  <c r="BZ46" s="487"/>
      <c r="CA46" s="487"/>
      <c r="CB46" s="487"/>
      <c r="CC46" s="487"/>
      <c r="CD46" s="487"/>
      <c r="CE46" s="487"/>
      <c r="CF46" s="487"/>
      <c r="CG46" s="487"/>
      <c r="CH46" s="487"/>
      <c r="CI46" s="487"/>
      <c r="CJ46" s="487"/>
      <c r="CK46" s="487"/>
      <c r="CL46" s="487"/>
      <c r="CM46" s="487"/>
      <c r="CN46" s="487"/>
      <c r="CO46" s="487"/>
      <c r="CP46" s="487"/>
      <c r="CQ46" s="487"/>
      <c r="CR46" s="487"/>
      <c r="CS46" s="487"/>
      <c r="CT46" s="487"/>
      <c r="CU46" s="487"/>
      <c r="CV46" s="487"/>
      <c r="CW46" s="487"/>
      <c r="CX46" s="487"/>
      <c r="CY46" s="487"/>
      <c r="CZ46" s="487"/>
      <c r="DA46" s="487"/>
      <c r="DB46" s="487"/>
      <c r="DC46" s="487"/>
      <c r="DD46" s="487"/>
      <c r="DE46" s="487"/>
      <c r="DF46" s="487"/>
      <c r="DG46" s="487"/>
      <c r="DH46" s="487"/>
      <c r="DI46" s="487"/>
      <c r="DJ46" s="487"/>
      <c r="DK46" s="487"/>
      <c r="DL46" s="487"/>
      <c r="DM46" s="487"/>
      <c r="DN46" s="487"/>
      <c r="DO46" s="487"/>
      <c r="DP46" s="487"/>
      <c r="DQ46" s="487"/>
      <c r="DR46" s="487"/>
      <c r="DS46" s="487"/>
      <c r="DT46" s="487"/>
      <c r="DU46" s="487"/>
      <c r="DV46" s="487"/>
      <c r="DW46" s="487"/>
      <c r="DX46" s="487"/>
      <c r="DY46" s="487"/>
      <c r="DZ46" s="487"/>
      <c r="EA46" s="487"/>
      <c r="EB46" s="487"/>
      <c r="EC46" s="487"/>
      <c r="ED46" s="487"/>
      <c r="EE46" s="487"/>
      <c r="EF46" s="487"/>
      <c r="EG46" s="487"/>
      <c r="EH46" s="487"/>
      <c r="EI46" s="487"/>
      <c r="EJ46" s="487"/>
      <c r="EK46" s="487">
        <f>SUM(DY46:EJ46)</f>
        <v>0</v>
      </c>
    </row>
    <row r="47" spans="1:141" s="25" customFormat="1" ht="15" x14ac:dyDescent="0.25">
      <c r="A47" s="461"/>
      <c r="B47" s="205"/>
      <c r="C47" s="487" t="s">
        <v>11</v>
      </c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7"/>
      <c r="BM47" s="487"/>
      <c r="BN47" s="487"/>
      <c r="BO47" s="487"/>
      <c r="BP47" s="487"/>
      <c r="BQ47" s="487"/>
      <c r="BR47" s="487"/>
      <c r="BS47" s="487"/>
      <c r="BT47" s="487"/>
      <c r="BU47" s="487"/>
      <c r="BV47" s="487"/>
      <c r="BW47" s="487"/>
      <c r="BX47" s="487"/>
      <c r="BY47" s="487"/>
      <c r="BZ47" s="487"/>
      <c r="CA47" s="487"/>
      <c r="CB47" s="487"/>
      <c r="CC47" s="487"/>
      <c r="CD47" s="487"/>
      <c r="CE47" s="487"/>
      <c r="CF47" s="487"/>
      <c r="CG47" s="487"/>
      <c r="CH47" s="487"/>
      <c r="CI47" s="487"/>
      <c r="CJ47" s="487"/>
      <c r="CK47" s="487"/>
      <c r="CL47" s="487"/>
      <c r="CM47" s="487"/>
      <c r="CN47" s="487"/>
      <c r="CO47" s="487"/>
      <c r="CP47" s="487"/>
      <c r="CQ47" s="487"/>
      <c r="CR47" s="487"/>
      <c r="CS47" s="487"/>
      <c r="CT47" s="487"/>
      <c r="CU47" s="487"/>
      <c r="CV47" s="487"/>
      <c r="CW47" s="487"/>
      <c r="CX47" s="487"/>
      <c r="CY47" s="487"/>
      <c r="CZ47" s="487"/>
      <c r="DA47" s="487"/>
      <c r="DB47" s="487"/>
      <c r="DC47" s="487"/>
      <c r="DD47" s="487"/>
      <c r="DE47" s="487"/>
      <c r="DF47" s="487"/>
      <c r="DG47" s="487"/>
      <c r="DH47" s="487"/>
      <c r="DI47" s="487"/>
      <c r="DJ47" s="487"/>
      <c r="DK47" s="487"/>
      <c r="DL47" s="487"/>
      <c r="DM47" s="487"/>
      <c r="DN47" s="487"/>
      <c r="DO47" s="487"/>
      <c r="DP47" s="487"/>
      <c r="DQ47" s="487"/>
      <c r="DR47" s="487"/>
      <c r="DS47" s="487"/>
      <c r="DT47" s="487"/>
      <c r="DU47" s="487"/>
      <c r="DV47" s="487"/>
      <c r="DW47" s="487"/>
      <c r="DX47" s="487"/>
      <c r="DY47" s="487"/>
      <c r="DZ47" s="487"/>
      <c r="EA47" s="487"/>
      <c r="EB47" s="487"/>
      <c r="EC47" s="487"/>
      <c r="ED47" s="487"/>
      <c r="EE47" s="487"/>
      <c r="EF47" s="487"/>
      <c r="EG47" s="487"/>
      <c r="EH47" s="487"/>
      <c r="EI47" s="487"/>
      <c r="EJ47" s="487"/>
      <c r="EK47" s="487">
        <f>SUM(DY47:EJ47)</f>
        <v>0</v>
      </c>
    </row>
    <row r="48" spans="1:141" ht="47.25" customHeight="1" x14ac:dyDescent="0.25">
      <c r="A48" s="13"/>
      <c r="B48" s="616" t="s">
        <v>241</v>
      </c>
      <c r="C48" s="616"/>
      <c r="D48" s="13"/>
    </row>
    <row r="49" spans="1:105" ht="41.25" customHeight="1" x14ac:dyDescent="0.25">
      <c r="B49" s="89" t="s">
        <v>244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7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6:A37"/>
    <mergeCell ref="B36:B37"/>
    <mergeCell ref="B48:C48"/>
    <mergeCell ref="A18:A19"/>
    <mergeCell ref="B18:B19"/>
    <mergeCell ref="A16:A17"/>
    <mergeCell ref="B16:B17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2021-01-20T07:32:22Z</dcterms:modified>
</cp:coreProperties>
</file>