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1.'!$A$1:$D$34</definedName>
  </definedNames>
  <calcPr calcId="145621"/>
</workbook>
</file>

<file path=xl/calcChain.xml><?xml version="1.0" encoding="utf-8"?>
<calcChain xmlns="http://schemas.openxmlformats.org/spreadsheetml/2006/main">
  <c r="DZ24" i="40" l="1"/>
  <c r="EA24" i="40"/>
  <c r="EB24" i="40"/>
  <c r="EC24" i="40"/>
  <c r="ED24" i="40"/>
  <c r="EE24" i="40"/>
  <c r="EF24" i="40"/>
  <c r="EG24" i="40"/>
  <c r="EH24" i="40"/>
  <c r="EI24" i="40"/>
  <c r="EJ24" i="40"/>
  <c r="DY24" i="40"/>
  <c r="DZ11" i="40"/>
  <c r="EA11" i="40"/>
  <c r="EB11" i="40"/>
  <c r="EC11" i="40"/>
  <c r="ED11" i="40"/>
  <c r="EE11" i="40"/>
  <c r="EF11" i="40"/>
  <c r="EG11" i="40"/>
  <c r="EH11" i="40"/>
  <c r="EI11" i="40"/>
  <c r="EJ11" i="40"/>
  <c r="DY11" i="40"/>
  <c r="DZ6" i="40"/>
  <c r="EA6" i="40"/>
  <c r="EB6" i="40"/>
  <c r="EC6" i="40"/>
  <c r="ED6" i="40"/>
  <c r="EE6" i="40"/>
  <c r="EF6" i="40"/>
  <c r="EG6" i="40"/>
  <c r="EH6" i="40"/>
  <c r="EI6" i="40"/>
  <c r="EJ6" i="40"/>
  <c r="DY6" i="40"/>
  <c r="D6" i="40" l="1"/>
  <c r="DY9" i="40"/>
  <c r="DZ9" i="40" l="1"/>
  <c r="DZ32" i="40" s="1"/>
  <c r="EB9" i="40"/>
  <c r="EC9" i="40"/>
  <c r="ED9" i="40"/>
  <c r="EE9" i="40"/>
  <c r="EF9" i="40"/>
  <c r="EG9" i="40"/>
  <c r="EH9" i="40"/>
  <c r="EI9" i="40"/>
  <c r="EJ9" i="40"/>
  <c r="DY32" i="40" l="1"/>
  <c r="EB32" i="40" l="1"/>
  <c r="ED32" i="40"/>
  <c r="EE32" i="40"/>
  <c r="EF32" i="40"/>
  <c r="EG32" i="40"/>
  <c r="EH32" i="40"/>
  <c r="EI32" i="40"/>
  <c r="EJ32" i="40"/>
  <c r="EC32" i="40"/>
  <c r="EA9" i="40"/>
  <c r="D24" i="40"/>
  <c r="EA32" i="40" l="1"/>
  <c r="D32" i="40" s="1"/>
  <c r="D9" i="40" l="1"/>
</calcChain>
</file>

<file path=xl/sharedStrings.xml><?xml version="1.0" encoding="utf-8"?>
<sst xmlns="http://schemas.openxmlformats.org/spreadsheetml/2006/main" count="718" uniqueCount="262">
  <si>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</si>
  <si>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</si>
  <si>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</si>
  <si>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</si>
  <si>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</si>
  <si>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</si>
  <si>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</si>
  <si>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</si>
  <si>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</si>
  <si>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</si>
  <si>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</si>
  <si>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</si>
  <si>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</si>
  <si>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</si>
  <si>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</si>
  <si>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</si>
  <si>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</si>
  <si>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</si>
  <si>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</si>
  <si>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</si>
  <si>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</si>
  <si>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</si>
  <si>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</si>
  <si>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</si>
  <si>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</si>
  <si>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</si>
  <si>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</si>
  <si>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</si>
  <si>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</si>
  <si>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</si>
  <si>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</si>
  <si>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</si>
  <si>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</si>
  <si>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</si>
  <si>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</si>
  <si>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</si>
  <si>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</si>
  <si>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</si>
  <si>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</si>
  <si>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</si>
  <si>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</si>
  <si>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</si>
  <si>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</si>
  <si>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</si>
  <si>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</si>
  <si>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</si>
  <si>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</si>
  <si>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</si>
  <si>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</si>
  <si>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</si>
  <si>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</si>
  <si>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</si>
  <si>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</si>
  <si>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</si>
  <si>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</si>
  <si>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</si>
  <si>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</si>
  <si>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</si>
  <si>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</si>
  <si>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</si>
  <si>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</si>
  <si>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</si>
  <si>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</si>
  <si>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</si>
  <si>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</si>
  <si>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</si>
  <si>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</si>
  <si>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</si>
  <si>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</si>
  <si>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</si>
  <si>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</si>
  <si>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</si>
  <si>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</si>
  <si>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</si>
  <si>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</si>
  <si>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</si>
  <si>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</si>
  <si>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</si>
  <si>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</si>
  <si>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</si>
  <si>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</si>
  <si>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</si>
  <si>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</si>
  <si>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</si>
  <si>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</si>
  <si>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</si>
  <si>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</si>
  <si>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</si>
  <si>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</si>
  <si>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</si>
  <si>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</si>
  <si>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</si>
  <si>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</si>
  <si>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</si>
  <si>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</si>
  <si>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</si>
  <si>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</si>
  <si>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</si>
  <si>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</si>
  <si>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</si>
  <si>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</si>
  <si>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</si>
  <si>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</si>
  <si>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</si>
  <si>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</si>
  <si>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</si>
  <si>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</si>
  <si>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</si>
  <si>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</si>
  <si>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</si>
  <si>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</si>
  <si>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</si>
  <si>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</si>
  <si>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</si>
  <si>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</si>
  <si>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</si>
  <si>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</si>
  <si>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</si>
  <si>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</si>
  <si>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</si>
  <si>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</si>
  <si>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</si>
  <si>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</si>
  <si>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</si>
  <si>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</si>
  <si>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</si>
  <si>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</si>
  <si>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</si>
  <si>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</si>
  <si>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</si>
  <si>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</si>
  <si>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</si>
  <si>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</si>
  <si>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</si>
  <si>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</si>
  <si>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</si>
  <si>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</si>
  <si>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</si>
  <si>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</si>
  <si>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</si>
  <si>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</si>
  <si>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</si>
  <si>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</si>
  <si>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</si>
  <si>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</si>
  <si>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</si>
  <si>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</si>
  <si>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</si>
  <si>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</si>
  <si>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</si>
  <si>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</si>
  <si>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</si>
  <si>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</si>
  <si>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</si>
  <si>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</si>
  <si>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</si>
  <si>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</si>
  <si>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</si>
  <si>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</si>
  <si>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</si>
  <si>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</si>
  <si>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</si>
  <si>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</si>
  <si>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</si>
  <si>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</si>
  <si>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</si>
  <si>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</si>
  <si>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</si>
  <si>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</si>
  <si>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</si>
  <si>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</si>
  <si>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</si>
  <si>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</si>
  <si>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</si>
  <si>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</si>
  <si>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</si>
  <si>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</si>
  <si>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</si>
  <si>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</si>
  <si>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</si>
  <si>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</si>
  <si>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</si>
  <si>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</si>
  <si>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</si>
  <si>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</si>
  <si>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</si>
  <si>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</si>
  <si>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</si>
  <si>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</si>
  <si>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</si>
  <si>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</si>
  <si>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</si>
  <si>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</si>
  <si>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</si>
  <si>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</si>
  <si>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</si>
  <si>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</si>
  <si>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</si>
  <si>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</si>
  <si>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</si>
  <si>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</si>
  <si>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</si>
  <si>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</si>
  <si>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</si>
  <si>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</si>
  <si>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</si>
  <si>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</si>
  <si>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</si>
  <si>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</si>
  <si>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</si>
  <si>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</si>
  <si>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</si>
  <si>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</si>
  <si>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</si>
  <si>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</si>
  <si>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</si>
  <si>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</si>
  <si>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</si>
  <si>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</si>
  <si>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</si>
  <si>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</si>
  <si>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</si>
  <si>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</si>
  <si>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</si>
  <si>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</si>
  <si>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</si>
  <si>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</si>
  <si>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</si>
  <si>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</si>
  <si>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</si>
  <si>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</si>
  <si>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</si>
  <si>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</si>
  <si>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</si>
  <si>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</si>
  <si>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</si>
  <si>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</si>
  <si>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</si>
  <si>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</si>
  <si>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</si>
  <si>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</si>
  <si>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</si>
  <si>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</si>
  <si>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</si>
  <si>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</si>
  <si>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</si>
  <si>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</si>
  <si>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</si>
  <si>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</si>
  <si>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</si>
  <si>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</si>
  <si>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</si>
  <si>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</si>
  <si>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</si>
  <si>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</si>
  <si>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</si>
  <si>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Замена общедомового счетчика электроэнергии</t>
  </si>
  <si>
    <t>Исполнитель: Топчина М.Е., 603-70-03, доб. 115</t>
  </si>
  <si>
    <t>Замена отдельных элементов водосточных труб (прямых звеньев, отливов, ухватов)</t>
  </si>
  <si>
    <t>Отчет по текущему ремонту общего имущества в многоквартирном доме № 46 по ул. Загородная за 2021 год.</t>
  </si>
  <si>
    <t xml:space="preserve">ВРИО Генерального директора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</si>
  <si>
    <t>Аварийно-восстановительные работы (замена трубопроводов ХВС-84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</si>
</sst>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165" fontId="14" fillId="6" borderId="61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5" fillId="6" borderId="6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9" t="s">
        <v>187</v>
      </c>
      <c r="C3" s="500"/>
      <c r="D3" s="500"/>
      <c r="E3" s="500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1" t="s">
        <v>0</v>
      </c>
      <c r="C6" s="503" t="s">
        <v>1</v>
      </c>
      <c r="D6" s="503" t="s">
        <v>2</v>
      </c>
      <c r="E6" s="505" t="s">
        <v>6</v>
      </c>
    </row>
    <row r="7" spans="2:5" ht="13.5" customHeight="1" thickBot="1" x14ac:dyDescent="0.25">
      <c r="B7" s="502"/>
      <c r="C7" s="504"/>
      <c r="D7" s="504"/>
      <c r="E7" s="506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5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6"/>
      <c r="C10" s="172"/>
      <c r="D10" s="170" t="s">
        <v>9</v>
      </c>
      <c r="E10" s="82"/>
    </row>
    <row r="11" spans="2:5" s="25" customFormat="1" ht="16.5" thickBot="1" x14ac:dyDescent="0.3">
      <c r="B11" s="497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8" t="s">
        <v>95</v>
      </c>
      <c r="C96" s="498"/>
      <c r="D96" s="498"/>
      <c r="E96" s="498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2" t="s">
        <v>239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1" t="s">
        <v>0</v>
      </c>
      <c r="B9" s="503" t="s">
        <v>1</v>
      </c>
      <c r="C9" s="503" t="s">
        <v>2</v>
      </c>
      <c r="D9" s="505" t="s">
        <v>6</v>
      </c>
      <c r="E9" s="567" t="s">
        <v>132</v>
      </c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1" t="s">
        <v>135</v>
      </c>
      <c r="S9" s="570"/>
      <c r="T9" s="570"/>
      <c r="U9" s="561" t="s">
        <v>101</v>
      </c>
      <c r="V9" s="570"/>
      <c r="W9" s="561" t="s">
        <v>133</v>
      </c>
      <c r="X9" s="562"/>
    </row>
    <row r="10" spans="1:24" ht="149.25" customHeight="1" thickBot="1" x14ac:dyDescent="0.25">
      <c r="A10" s="583"/>
      <c r="B10" s="584"/>
      <c r="C10" s="584"/>
      <c r="D10" s="585"/>
      <c r="E10" s="567" t="s">
        <v>154</v>
      </c>
      <c r="F10" s="568"/>
      <c r="G10" s="568"/>
      <c r="H10" s="567" t="s">
        <v>162</v>
      </c>
      <c r="I10" s="568"/>
      <c r="J10" s="568"/>
      <c r="K10" s="567" t="s">
        <v>163</v>
      </c>
      <c r="L10" s="568"/>
      <c r="M10" s="568"/>
      <c r="N10" s="567" t="s">
        <v>157</v>
      </c>
      <c r="O10" s="569"/>
      <c r="P10" s="567" t="s">
        <v>158</v>
      </c>
      <c r="Q10" s="568"/>
      <c r="R10" s="563"/>
      <c r="S10" s="571"/>
      <c r="T10" s="571"/>
      <c r="U10" s="563"/>
      <c r="V10" s="571"/>
      <c r="W10" s="563"/>
      <c r="X10" s="564"/>
    </row>
    <row r="11" spans="1:24" ht="13.5" thickBot="1" x14ac:dyDescent="0.25">
      <c r="A11" s="583"/>
      <c r="B11" s="584"/>
      <c r="C11" s="584"/>
      <c r="D11" s="585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2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3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4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2" t="s">
        <v>12</v>
      </c>
      <c r="B16" s="533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2"/>
      <c r="B17" s="533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6" t="s">
        <v>14</v>
      </c>
      <c r="B18" s="533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6"/>
      <c r="B19" s="533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8" t="s">
        <v>167</v>
      </c>
      <c r="B21" s="575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89"/>
      <c r="B22" s="576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89" t="s">
        <v>168</v>
      </c>
      <c r="B23" s="577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89"/>
      <c r="B24" s="577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89" t="s">
        <v>171</v>
      </c>
      <c r="B25" s="578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89"/>
      <c r="B26" s="578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89" t="s">
        <v>173</v>
      </c>
      <c r="B27" s="578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89"/>
      <c r="B28" s="578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89" t="s">
        <v>176</v>
      </c>
      <c r="B29" s="577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89"/>
      <c r="B30" s="577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4" t="s">
        <v>18</v>
      </c>
      <c r="B32" s="579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5"/>
      <c r="B33" s="580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7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8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4" t="s">
        <v>24</v>
      </c>
      <c r="B36" s="555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2"/>
      <c r="B37" s="559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5"/>
      <c r="B38" s="556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2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2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4" t="s">
        <v>27</v>
      </c>
      <c r="B41" s="555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2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4" t="s">
        <v>29</v>
      </c>
      <c r="B43" s="579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5"/>
      <c r="B44" s="580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86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87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4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4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4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5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4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4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4" t="s">
        <v>37</v>
      </c>
      <c r="B55" s="555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5"/>
      <c r="B56" s="556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0" t="s">
        <v>51</v>
      </c>
      <c r="B57" s="575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1"/>
      <c r="B58" s="581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4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4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4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5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4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4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4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5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6" t="s">
        <v>204</v>
      </c>
      <c r="B69" s="552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7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8" t="s">
        <v>205</v>
      </c>
      <c r="B72" s="548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39"/>
      <c r="B73" s="549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2" t="s">
        <v>229</v>
      </c>
      <c r="B74" s="533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2"/>
      <c r="B75" s="533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2" t="s">
        <v>230</v>
      </c>
      <c r="B76" s="533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2"/>
      <c r="B77" s="533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2" t="s">
        <v>231</v>
      </c>
      <c r="B78" s="533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2"/>
      <c r="B79" s="533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2" t="s">
        <v>232</v>
      </c>
      <c r="B80" s="533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60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4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4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4">
        <v>25</v>
      </c>
      <c r="B87" s="526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5"/>
      <c r="B88" s="527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8">
        <v>26</v>
      </c>
      <c r="B89" s="530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29"/>
      <c r="B90" s="531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0" t="s">
        <v>233</v>
      </c>
      <c r="B91" s="542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1"/>
      <c r="B92" s="543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5" t="s">
        <v>95</v>
      </c>
      <c r="B101" s="565"/>
      <c r="C101" s="565"/>
      <c r="D101" s="565"/>
      <c r="E101" s="565"/>
      <c r="F101" s="565"/>
      <c r="G101" s="565"/>
      <c r="H101" s="565"/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6"/>
      <c r="T101" s="565"/>
      <c r="U101" s="2"/>
      <c r="V101" s="2"/>
      <c r="W101" s="2"/>
      <c r="X101" s="2"/>
    </row>
    <row r="102" spans="1:24" ht="15" x14ac:dyDescent="0.25">
      <c r="A102" s="544" t="s">
        <v>71</v>
      </c>
      <c r="B102" s="513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5"/>
      <c r="B103" s="514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5" t="s">
        <v>16</v>
      </c>
      <c r="B104" s="513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2"/>
      <c r="B105" s="514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5" t="s">
        <v>18</v>
      </c>
      <c r="B106" s="513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2"/>
      <c r="B107" s="514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5" t="s">
        <v>57</v>
      </c>
      <c r="B108" s="513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2"/>
      <c r="B109" s="514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5" t="s">
        <v>24</v>
      </c>
      <c r="B110" s="513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2"/>
      <c r="B111" s="514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5" t="s">
        <v>25</v>
      </c>
      <c r="B112" s="513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2"/>
      <c r="B113" s="514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6">
        <v>7</v>
      </c>
      <c r="B114" s="513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7"/>
      <c r="B115" s="514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8">
        <v>8</v>
      </c>
      <c r="B116" s="513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19"/>
      <c r="B117" s="514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6">
        <v>9</v>
      </c>
      <c r="B118" s="513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7"/>
      <c r="B119" s="514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0" t="s">
        <v>139</v>
      </c>
      <c r="B129" s="507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1"/>
      <c r="B130" s="508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0" t="s">
        <v>140</v>
      </c>
      <c r="B131" s="507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1"/>
      <c r="B132" s="508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0" t="s">
        <v>141</v>
      </c>
      <c r="B133" s="507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1"/>
      <c r="B134" s="508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0" t="s">
        <v>111</v>
      </c>
      <c r="B135" s="507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2"/>
      <c r="B136" s="509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0" t="s">
        <v>142</v>
      </c>
      <c r="B141" s="507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1"/>
      <c r="B142" s="508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0" t="s">
        <v>143</v>
      </c>
      <c r="B143" s="507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1"/>
      <c r="B144" s="508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0" t="s">
        <v>144</v>
      </c>
      <c r="B145" s="507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1"/>
      <c r="B146" s="508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0" t="s">
        <v>145</v>
      </c>
      <c r="B147" s="507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1"/>
      <c r="B148" s="508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0" t="s">
        <v>146</v>
      </c>
      <c r="B149" s="507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1"/>
      <c r="B150" s="508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0" t="s">
        <v>147</v>
      </c>
      <c r="B151" s="507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1"/>
      <c r="B152" s="508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0" t="s">
        <v>148</v>
      </c>
      <c r="B153" s="507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1"/>
      <c r="B154" s="508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0" t="s">
        <v>149</v>
      </c>
      <c r="B155" s="507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2"/>
      <c r="B156" s="509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K41"/>
  <sheetViews>
    <sheetView tabSelected="1" view="pageBreakPreview" topLeftCell="A13" zoomScaleNormal="70" zoomScaleSheetLayoutView="100" workbookViewId="0">
      <selection activeCell="B31" sqref="B31"/>
    </sheetView>
  </sheetViews>
  <sheetFormatPr defaultColWidth="8.85546875" defaultRowHeight="12.75" x14ac:dyDescent="0.2"/>
  <cols>
    <col min="1" max="1" width="6.28515625" style="2" customWidth="1"/>
    <col min="2" max="2" width="69.5703125" style="2" customWidth="1"/>
    <col min="3" max="3" width="19.140625" style="2" customWidth="1"/>
    <col min="4" max="4" width="18.42578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1" spans="1:140" ht="36.75" customHeight="1" x14ac:dyDescent="0.25">
      <c r="A1" s="590" t="s">
        <v>259</v>
      </c>
      <c r="B1" s="590"/>
      <c r="C1" s="590"/>
      <c r="D1" s="590"/>
    </row>
    <row r="2" spans="1:140" ht="12.75" customHeight="1" thickBot="1" x14ac:dyDescent="0.25">
      <c r="A2" s="1"/>
      <c r="D2" s="3"/>
    </row>
    <row r="3" spans="1:140" ht="27.75" customHeight="1" x14ac:dyDescent="0.2">
      <c r="A3" s="501" t="s">
        <v>0</v>
      </c>
      <c r="B3" s="503" t="s">
        <v>1</v>
      </c>
      <c r="C3" s="591" t="s">
        <v>2</v>
      </c>
      <c r="D3" s="605" t="s">
        <v>241</v>
      </c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5"/>
      <c r="AE3" s="605"/>
      <c r="AF3" s="605"/>
      <c r="AG3" s="605"/>
      <c r="AH3" s="605"/>
      <c r="AI3" s="605"/>
      <c r="AJ3" s="605"/>
      <c r="AK3" s="605"/>
      <c r="AL3" s="605"/>
      <c r="AM3" s="605"/>
      <c r="AN3" s="605"/>
      <c r="AO3" s="605"/>
      <c r="AP3" s="605"/>
      <c r="AQ3" s="605"/>
      <c r="AR3" s="605"/>
      <c r="AS3" s="605"/>
      <c r="AT3" s="605"/>
      <c r="AU3" s="605"/>
      <c r="AV3" s="605"/>
      <c r="AW3" s="605"/>
      <c r="AX3" s="605"/>
      <c r="AY3" s="605"/>
      <c r="AZ3" s="605"/>
      <c r="BA3" s="605"/>
      <c r="BB3" s="605"/>
      <c r="BC3" s="605"/>
      <c r="BD3" s="605"/>
      <c r="BE3" s="605"/>
      <c r="BF3" s="605"/>
      <c r="BG3" s="605"/>
      <c r="BH3" s="605"/>
      <c r="BI3" s="605"/>
      <c r="BJ3" s="605"/>
      <c r="BK3" s="605"/>
      <c r="BL3" s="605"/>
      <c r="BM3" s="605"/>
      <c r="BN3" s="605"/>
      <c r="BO3" s="605"/>
      <c r="BP3" s="605"/>
      <c r="BQ3" s="605"/>
      <c r="BR3" s="605"/>
      <c r="BS3" s="605"/>
      <c r="BT3" s="605"/>
      <c r="BU3" s="605"/>
      <c r="BV3" s="605"/>
      <c r="BW3" s="605"/>
      <c r="BX3" s="605"/>
      <c r="BY3" s="605"/>
      <c r="BZ3" s="605"/>
      <c r="CA3" s="605"/>
      <c r="CB3" s="605"/>
      <c r="CC3" s="605"/>
      <c r="CD3" s="605"/>
      <c r="CE3" s="605"/>
      <c r="CF3" s="605"/>
      <c r="CG3" s="605"/>
      <c r="CH3" s="605"/>
      <c r="CI3" s="605"/>
      <c r="CJ3" s="605"/>
      <c r="CK3" s="605"/>
      <c r="CL3" s="605"/>
      <c r="CM3" s="605"/>
      <c r="CN3" s="605"/>
      <c r="CO3" s="605"/>
      <c r="CP3" s="605"/>
      <c r="CQ3" s="605"/>
      <c r="CR3" s="605"/>
      <c r="CS3" s="605"/>
      <c r="CT3" s="605"/>
      <c r="CU3" s="605"/>
      <c r="CV3" s="605"/>
      <c r="CW3" s="605"/>
      <c r="CX3" s="605"/>
      <c r="CY3" s="605"/>
      <c r="CZ3" s="605"/>
      <c r="DA3" s="605"/>
      <c r="DB3" s="605"/>
      <c r="DC3" s="605"/>
      <c r="DD3" s="605"/>
      <c r="DE3" s="605"/>
      <c r="DF3" s="605"/>
      <c r="DG3" s="605"/>
      <c r="DH3" s="605"/>
      <c r="DI3" s="605"/>
      <c r="DJ3" s="605"/>
      <c r="DK3" s="605"/>
      <c r="DL3" s="605"/>
      <c r="DM3" s="605"/>
      <c r="DN3" s="605"/>
      <c r="DO3" s="605"/>
      <c r="DP3" s="605"/>
      <c r="DQ3" s="605"/>
      <c r="DR3" s="605"/>
      <c r="DS3" s="605"/>
      <c r="DT3" s="605"/>
      <c r="DU3" s="605"/>
      <c r="DV3" s="605"/>
      <c r="DW3" s="605"/>
      <c r="DX3" s="561"/>
      <c r="DY3" s="611" t="s">
        <v>244</v>
      </c>
      <c r="DZ3" s="484" t="s">
        <v>245</v>
      </c>
      <c r="EA3" s="484" t="s">
        <v>246</v>
      </c>
      <c r="EB3" s="484" t="s">
        <v>247</v>
      </c>
      <c r="EC3" s="484" t="s">
        <v>248</v>
      </c>
      <c r="ED3" s="484" t="s">
        <v>249</v>
      </c>
      <c r="EE3" s="484" t="s">
        <v>250</v>
      </c>
      <c r="EF3" s="484" t="s">
        <v>251</v>
      </c>
      <c r="EG3" s="484" t="s">
        <v>252</v>
      </c>
      <c r="EH3" s="484" t="s">
        <v>253</v>
      </c>
      <c r="EI3" s="484" t="s">
        <v>254</v>
      </c>
      <c r="EJ3" s="480" t="s">
        <v>255</v>
      </c>
    </row>
    <row r="4" spans="1:140" ht="25.5" customHeight="1" x14ac:dyDescent="0.2">
      <c r="A4" s="583"/>
      <c r="B4" s="584"/>
      <c r="C4" s="592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  <c r="BF4" s="606"/>
      <c r="BG4" s="606"/>
      <c r="BH4" s="606"/>
      <c r="BI4" s="606"/>
      <c r="BJ4" s="606"/>
      <c r="BK4" s="606"/>
      <c r="BL4" s="606"/>
      <c r="BM4" s="606"/>
      <c r="BN4" s="606"/>
      <c r="BO4" s="606"/>
      <c r="BP4" s="606"/>
      <c r="BQ4" s="606"/>
      <c r="BR4" s="606"/>
      <c r="BS4" s="606"/>
      <c r="BT4" s="606"/>
      <c r="BU4" s="606"/>
      <c r="BV4" s="606"/>
      <c r="BW4" s="606"/>
      <c r="BX4" s="606"/>
      <c r="BY4" s="606"/>
      <c r="BZ4" s="606"/>
      <c r="CA4" s="606"/>
      <c r="CB4" s="606"/>
      <c r="CC4" s="606"/>
      <c r="CD4" s="606"/>
      <c r="CE4" s="606"/>
      <c r="CF4" s="606"/>
      <c r="CG4" s="606"/>
      <c r="CH4" s="606"/>
      <c r="CI4" s="606"/>
      <c r="CJ4" s="606"/>
      <c r="CK4" s="606"/>
      <c r="CL4" s="606"/>
      <c r="CM4" s="606"/>
      <c r="CN4" s="606"/>
      <c r="CO4" s="606"/>
      <c r="CP4" s="606"/>
      <c r="CQ4" s="606"/>
      <c r="CR4" s="606"/>
      <c r="CS4" s="606"/>
      <c r="CT4" s="606"/>
      <c r="CU4" s="606"/>
      <c r="CV4" s="606"/>
      <c r="CW4" s="606"/>
      <c r="CX4" s="606"/>
      <c r="CY4" s="606"/>
      <c r="CZ4" s="606"/>
      <c r="DA4" s="606"/>
      <c r="DB4" s="606"/>
      <c r="DC4" s="606"/>
      <c r="DD4" s="606"/>
      <c r="DE4" s="606"/>
      <c r="DF4" s="606"/>
      <c r="DG4" s="606"/>
      <c r="DH4" s="606"/>
      <c r="DI4" s="606"/>
      <c r="DJ4" s="606"/>
      <c r="DK4" s="606"/>
      <c r="DL4" s="606"/>
      <c r="DM4" s="606"/>
      <c r="DN4" s="606"/>
      <c r="DO4" s="606"/>
      <c r="DP4" s="606"/>
      <c r="DQ4" s="606"/>
      <c r="DR4" s="606"/>
      <c r="DS4" s="606"/>
      <c r="DT4" s="606"/>
      <c r="DU4" s="606"/>
      <c r="DV4" s="606"/>
      <c r="DW4" s="606"/>
      <c r="DX4" s="610"/>
      <c r="DY4" s="612"/>
      <c r="DZ4" s="478"/>
      <c r="EA4" s="478"/>
      <c r="EB4" s="478"/>
      <c r="EC4" s="478"/>
      <c r="ED4" s="478"/>
      <c r="EE4" s="478"/>
      <c r="EF4" s="478"/>
      <c r="EG4" s="478"/>
      <c r="EH4" s="478"/>
      <c r="EI4" s="478"/>
      <c r="EJ4" s="481"/>
    </row>
    <row r="5" spans="1:140" ht="13.5" customHeight="1" thickBot="1" x14ac:dyDescent="0.25">
      <c r="A5" s="583"/>
      <c r="B5" s="584"/>
      <c r="C5" s="592"/>
      <c r="D5" s="477" t="s">
        <v>242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9"/>
      <c r="DY5" s="483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2"/>
    </row>
    <row r="6" spans="1:140" ht="15.75" thickBot="1" x14ac:dyDescent="0.25">
      <c r="A6" s="458" t="s">
        <v>74</v>
      </c>
      <c r="B6" s="459" t="s">
        <v>83</v>
      </c>
      <c r="C6" s="461" t="s">
        <v>11</v>
      </c>
      <c r="D6" s="476">
        <f>SUM(DY6:EJ6)</f>
        <v>3.516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6"/>
      <c r="DY6" s="476">
        <f>DY8</f>
        <v>0</v>
      </c>
      <c r="DZ6" s="476">
        <f t="shared" ref="DZ6:EJ6" si="0">DZ8</f>
        <v>0</v>
      </c>
      <c r="EA6" s="476">
        <f t="shared" si="0"/>
        <v>0</v>
      </c>
      <c r="EB6" s="476">
        <f t="shared" si="0"/>
        <v>0</v>
      </c>
      <c r="EC6" s="476">
        <f t="shared" si="0"/>
        <v>3.516</v>
      </c>
      <c r="ED6" s="476">
        <f t="shared" si="0"/>
        <v>0</v>
      </c>
      <c r="EE6" s="476">
        <f t="shared" si="0"/>
        <v>0</v>
      </c>
      <c r="EF6" s="476">
        <f t="shared" si="0"/>
        <v>0</v>
      </c>
      <c r="EG6" s="476">
        <f t="shared" si="0"/>
        <v>0</v>
      </c>
      <c r="EH6" s="476">
        <f t="shared" si="0"/>
        <v>0</v>
      </c>
      <c r="EI6" s="476">
        <f t="shared" si="0"/>
        <v>0</v>
      </c>
      <c r="EJ6" s="476">
        <f t="shared" si="0"/>
        <v>0</v>
      </c>
    </row>
    <row r="7" spans="1:140" s="25" customFormat="1" ht="15" x14ac:dyDescent="0.25">
      <c r="A7" s="520" t="s">
        <v>243</v>
      </c>
      <c r="B7" s="601" t="s">
        <v>258</v>
      </c>
      <c r="C7" s="350" t="s">
        <v>28</v>
      </c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5"/>
      <c r="CC7" s="475"/>
      <c r="CD7" s="475"/>
      <c r="CE7" s="475"/>
      <c r="CF7" s="475"/>
      <c r="CG7" s="475"/>
      <c r="CH7" s="475"/>
      <c r="CI7" s="475"/>
      <c r="CJ7" s="475"/>
      <c r="CK7" s="475"/>
      <c r="CL7" s="475"/>
      <c r="CM7" s="475"/>
      <c r="CN7" s="475"/>
      <c r="CO7" s="475"/>
      <c r="CP7" s="475"/>
      <c r="CQ7" s="475"/>
      <c r="CR7" s="475"/>
      <c r="CS7" s="475"/>
      <c r="CT7" s="475"/>
      <c r="CU7" s="475"/>
      <c r="CV7" s="475"/>
      <c r="CW7" s="475"/>
      <c r="CX7" s="475"/>
      <c r="CY7" s="475"/>
      <c r="CZ7" s="475"/>
      <c r="DA7" s="475"/>
      <c r="DB7" s="475"/>
      <c r="DC7" s="475"/>
      <c r="DD7" s="475"/>
      <c r="DE7" s="475"/>
      <c r="DF7" s="475"/>
      <c r="DG7" s="475"/>
      <c r="DH7" s="475"/>
      <c r="DI7" s="475"/>
      <c r="DJ7" s="475"/>
      <c r="DK7" s="475"/>
      <c r="DL7" s="475"/>
      <c r="DM7" s="475"/>
      <c r="DN7" s="475"/>
      <c r="DO7" s="475"/>
      <c r="DP7" s="475"/>
      <c r="DQ7" s="475"/>
      <c r="DR7" s="475"/>
      <c r="DS7" s="475"/>
      <c r="DT7" s="475"/>
      <c r="DU7" s="475"/>
      <c r="DV7" s="475"/>
      <c r="DW7" s="475"/>
      <c r="DX7" s="475"/>
      <c r="DY7" s="469"/>
      <c r="DZ7" s="469"/>
      <c r="EA7" s="469"/>
      <c r="EB7" s="469"/>
      <c r="EC7" s="469">
        <v>4</v>
      </c>
      <c r="ED7" s="469"/>
      <c r="EE7" s="469"/>
      <c r="EF7" s="469"/>
      <c r="EG7" s="469"/>
      <c r="EH7" s="469"/>
      <c r="EI7" s="469"/>
      <c r="EJ7" s="469"/>
    </row>
    <row r="8" spans="1:140" s="25" customFormat="1" ht="19.5" customHeight="1" thickBot="1" x14ac:dyDescent="0.3">
      <c r="A8" s="521"/>
      <c r="B8" s="602"/>
      <c r="C8" s="329" t="s">
        <v>11</v>
      </c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  <c r="BT8" s="474"/>
      <c r="BU8" s="474"/>
      <c r="BV8" s="474"/>
      <c r="BW8" s="474"/>
      <c r="BX8" s="474"/>
      <c r="BY8" s="474"/>
      <c r="BZ8" s="474"/>
      <c r="CA8" s="474"/>
      <c r="CB8" s="474"/>
      <c r="CC8" s="474"/>
      <c r="CD8" s="474"/>
      <c r="CE8" s="474"/>
      <c r="CF8" s="474"/>
      <c r="CG8" s="474"/>
      <c r="CH8" s="474"/>
      <c r="CI8" s="474"/>
      <c r="CJ8" s="474"/>
      <c r="CK8" s="474"/>
      <c r="CL8" s="474"/>
      <c r="CM8" s="474"/>
      <c r="CN8" s="474"/>
      <c r="CO8" s="474"/>
      <c r="CP8" s="474"/>
      <c r="CQ8" s="474"/>
      <c r="CR8" s="474"/>
      <c r="CS8" s="474"/>
      <c r="CT8" s="474"/>
      <c r="CU8" s="474"/>
      <c r="CV8" s="474"/>
      <c r="CW8" s="474"/>
      <c r="CX8" s="474"/>
      <c r="CY8" s="474"/>
      <c r="CZ8" s="474"/>
      <c r="DA8" s="474"/>
      <c r="DB8" s="474"/>
      <c r="DC8" s="474"/>
      <c r="DD8" s="474"/>
      <c r="DE8" s="474"/>
      <c r="DF8" s="474"/>
      <c r="DG8" s="474"/>
      <c r="DH8" s="474"/>
      <c r="DI8" s="474"/>
      <c r="DJ8" s="474"/>
      <c r="DK8" s="474"/>
      <c r="DL8" s="474"/>
      <c r="DM8" s="474"/>
      <c r="DN8" s="474"/>
      <c r="DO8" s="474"/>
      <c r="DP8" s="474"/>
      <c r="DQ8" s="474"/>
      <c r="DR8" s="474"/>
      <c r="DS8" s="474"/>
      <c r="DT8" s="474"/>
      <c r="DU8" s="474"/>
      <c r="DV8" s="474"/>
      <c r="DW8" s="474"/>
      <c r="DX8" s="474"/>
      <c r="DY8" s="467"/>
      <c r="DZ8" s="467"/>
      <c r="EA8" s="467"/>
      <c r="EB8" s="467"/>
      <c r="EC8" s="467">
        <v>3.516</v>
      </c>
      <c r="ED8" s="467"/>
      <c r="EE8" s="467"/>
      <c r="EF8" s="467"/>
      <c r="EG8" s="467"/>
      <c r="EH8" s="467"/>
      <c r="EI8" s="467"/>
      <c r="EJ8" s="467"/>
    </row>
    <row r="9" spans="1:140" s="25" customFormat="1" ht="15.75" thickBot="1" x14ac:dyDescent="0.3">
      <c r="A9" s="397" t="s">
        <v>75</v>
      </c>
      <c r="B9" s="454" t="s">
        <v>76</v>
      </c>
      <c r="C9" s="399" t="s">
        <v>11</v>
      </c>
      <c r="D9" s="489">
        <f>SUM(DY9:EJ9)</f>
        <v>0</v>
      </c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0"/>
      <c r="BT9" s="470"/>
      <c r="BU9" s="470"/>
      <c r="BV9" s="470"/>
      <c r="BW9" s="470"/>
      <c r="BX9" s="470"/>
      <c r="BY9" s="470"/>
      <c r="BZ9" s="470"/>
      <c r="CA9" s="470"/>
      <c r="CB9" s="470"/>
      <c r="CC9" s="470"/>
      <c r="CD9" s="470"/>
      <c r="CE9" s="470"/>
      <c r="CF9" s="470"/>
      <c r="CG9" s="470"/>
      <c r="CH9" s="470"/>
      <c r="CI9" s="470"/>
      <c r="CJ9" s="470"/>
      <c r="CK9" s="470"/>
      <c r="CL9" s="470"/>
      <c r="CM9" s="470"/>
      <c r="CN9" s="470"/>
      <c r="CO9" s="470"/>
      <c r="CP9" s="470"/>
      <c r="CQ9" s="470"/>
      <c r="CR9" s="470"/>
      <c r="CS9" s="470"/>
      <c r="CT9" s="470"/>
      <c r="CU9" s="470"/>
      <c r="CV9" s="470"/>
      <c r="CW9" s="470"/>
      <c r="CX9" s="470"/>
      <c r="CY9" s="470"/>
      <c r="CZ9" s="470"/>
      <c r="DA9" s="470"/>
      <c r="DB9" s="470"/>
      <c r="DC9" s="470"/>
      <c r="DD9" s="470"/>
      <c r="DE9" s="470"/>
      <c r="DF9" s="470"/>
      <c r="DG9" s="470"/>
      <c r="DH9" s="470"/>
      <c r="DI9" s="470"/>
      <c r="DJ9" s="470"/>
      <c r="DK9" s="470"/>
      <c r="DL9" s="470"/>
      <c r="DM9" s="470"/>
      <c r="DN9" s="470"/>
      <c r="DO9" s="470"/>
      <c r="DP9" s="470"/>
      <c r="DQ9" s="470"/>
      <c r="DR9" s="470"/>
      <c r="DS9" s="470"/>
      <c r="DT9" s="470"/>
      <c r="DU9" s="470"/>
      <c r="DV9" s="470"/>
      <c r="DW9" s="470"/>
      <c r="DX9" s="470"/>
      <c r="DY9" s="489">
        <f>DY11+DY21+DY23</f>
        <v>0</v>
      </c>
      <c r="DZ9" s="489">
        <f>DZ11+DZ21+DZ23</f>
        <v>0</v>
      </c>
      <c r="EA9" s="489">
        <f t="shared" ref="EA9:EJ9" si="1">EA11+EA21+EA23</f>
        <v>0</v>
      </c>
      <c r="EB9" s="489">
        <f t="shared" si="1"/>
        <v>0</v>
      </c>
      <c r="EC9" s="489">
        <f t="shared" si="1"/>
        <v>0</v>
      </c>
      <c r="ED9" s="489">
        <f t="shared" si="1"/>
        <v>0</v>
      </c>
      <c r="EE9" s="489">
        <f t="shared" si="1"/>
        <v>0</v>
      </c>
      <c r="EF9" s="489">
        <f t="shared" si="1"/>
        <v>0</v>
      </c>
      <c r="EG9" s="489">
        <f t="shared" si="1"/>
        <v>0</v>
      </c>
      <c r="EH9" s="489">
        <f t="shared" si="1"/>
        <v>0</v>
      </c>
      <c r="EI9" s="489">
        <f t="shared" si="1"/>
        <v>0</v>
      </c>
      <c r="EJ9" s="489">
        <f t="shared" si="1"/>
        <v>0</v>
      </c>
    </row>
    <row r="10" spans="1:140" s="25" customFormat="1" ht="15" x14ac:dyDescent="0.25">
      <c r="A10" s="597" t="s">
        <v>205</v>
      </c>
      <c r="B10" s="599" t="s">
        <v>206</v>
      </c>
      <c r="C10" s="465" t="s">
        <v>17</v>
      </c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8"/>
      <c r="BX10" s="468"/>
      <c r="BY10" s="468"/>
      <c r="BZ10" s="468"/>
      <c r="CA10" s="468"/>
      <c r="CB10" s="468"/>
      <c r="CC10" s="468"/>
      <c r="CD10" s="468"/>
      <c r="CE10" s="468"/>
      <c r="CF10" s="468"/>
      <c r="CG10" s="468"/>
      <c r="CH10" s="468"/>
      <c r="CI10" s="468"/>
      <c r="CJ10" s="468"/>
      <c r="CK10" s="468"/>
      <c r="CL10" s="468"/>
      <c r="CM10" s="468"/>
      <c r="CN10" s="468"/>
      <c r="CO10" s="468"/>
      <c r="CP10" s="468"/>
      <c r="CQ10" s="468"/>
      <c r="CR10" s="468"/>
      <c r="CS10" s="468"/>
      <c r="CT10" s="468"/>
      <c r="CU10" s="468"/>
      <c r="CV10" s="468"/>
      <c r="CW10" s="468"/>
      <c r="CX10" s="468"/>
      <c r="CY10" s="468"/>
      <c r="CZ10" s="468"/>
      <c r="DA10" s="468"/>
      <c r="DB10" s="468"/>
      <c r="DC10" s="468"/>
      <c r="DD10" s="468"/>
      <c r="DE10" s="468"/>
      <c r="DF10" s="468"/>
      <c r="DG10" s="468"/>
      <c r="DH10" s="468"/>
      <c r="DI10" s="468"/>
      <c r="DJ10" s="468"/>
      <c r="DK10" s="468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88"/>
      <c r="EA10" s="468"/>
      <c r="EB10" s="468"/>
      <c r="EC10" s="468"/>
      <c r="ED10" s="468"/>
      <c r="EE10" s="468"/>
      <c r="EF10" s="468"/>
      <c r="EG10" s="468"/>
      <c r="EH10" s="468"/>
      <c r="EI10" s="468"/>
      <c r="EJ10" s="468"/>
    </row>
    <row r="11" spans="1:140" s="25" customFormat="1" ht="15" x14ac:dyDescent="0.25">
      <c r="A11" s="598"/>
      <c r="B11" s="600"/>
      <c r="C11" s="460" t="s">
        <v>11</v>
      </c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  <c r="BI11" s="466"/>
      <c r="BJ11" s="466"/>
      <c r="BK11" s="466"/>
      <c r="BL11" s="466"/>
      <c r="BM11" s="466"/>
      <c r="BN11" s="466"/>
      <c r="BO11" s="466"/>
      <c r="BP11" s="466"/>
      <c r="BQ11" s="466"/>
      <c r="BR11" s="466"/>
      <c r="BS11" s="466"/>
      <c r="BT11" s="466"/>
      <c r="BU11" s="466"/>
      <c r="BV11" s="466"/>
      <c r="BW11" s="466"/>
      <c r="BX11" s="466"/>
      <c r="BY11" s="466"/>
      <c r="BZ11" s="466"/>
      <c r="CA11" s="466"/>
      <c r="CB11" s="466"/>
      <c r="CC11" s="466"/>
      <c r="CD11" s="466"/>
      <c r="CE11" s="466"/>
      <c r="CF11" s="466"/>
      <c r="CG11" s="466"/>
      <c r="CH11" s="466"/>
      <c r="CI11" s="466"/>
      <c r="CJ11" s="466"/>
      <c r="CK11" s="466"/>
      <c r="CL11" s="466"/>
      <c r="CM11" s="466"/>
      <c r="CN11" s="466"/>
      <c r="CO11" s="466"/>
      <c r="CP11" s="466"/>
      <c r="CQ11" s="466"/>
      <c r="CR11" s="466"/>
      <c r="CS11" s="466"/>
      <c r="CT11" s="466"/>
      <c r="CU11" s="466"/>
      <c r="CV11" s="466"/>
      <c r="CW11" s="466"/>
      <c r="CX11" s="466"/>
      <c r="CY11" s="466"/>
      <c r="CZ11" s="466"/>
      <c r="DA11" s="466"/>
      <c r="DB11" s="466"/>
      <c r="DC11" s="466"/>
      <c r="DD11" s="466"/>
      <c r="DE11" s="466"/>
      <c r="DF11" s="466"/>
      <c r="DG11" s="466"/>
      <c r="DH11" s="466"/>
      <c r="DI11" s="466"/>
      <c r="DJ11" s="466"/>
      <c r="DK11" s="466"/>
      <c r="DL11" s="466"/>
      <c r="DM11" s="466"/>
      <c r="DN11" s="466"/>
      <c r="DO11" s="466"/>
      <c r="DP11" s="466"/>
      <c r="DQ11" s="466"/>
      <c r="DR11" s="466"/>
      <c r="DS11" s="466"/>
      <c r="DT11" s="466"/>
      <c r="DU11" s="466"/>
      <c r="DV11" s="466"/>
      <c r="DW11" s="466"/>
      <c r="DX11" s="466"/>
      <c r="DY11" s="466">
        <f>DY13+DY15+DY17+DY19</f>
        <v>0</v>
      </c>
      <c r="DZ11" s="468">
        <f t="shared" ref="DZ11:EJ11" si="2">DZ13+DZ15+DZ17+DZ19</f>
        <v>0</v>
      </c>
      <c r="EA11" s="466">
        <f t="shared" si="2"/>
        <v>0</v>
      </c>
      <c r="EB11" s="466">
        <f t="shared" si="2"/>
        <v>0</v>
      </c>
      <c r="EC11" s="466">
        <f t="shared" si="2"/>
        <v>0</v>
      </c>
      <c r="ED11" s="466">
        <f t="shared" si="2"/>
        <v>0</v>
      </c>
      <c r="EE11" s="466">
        <f t="shared" si="2"/>
        <v>0</v>
      </c>
      <c r="EF11" s="466">
        <f t="shared" si="2"/>
        <v>0</v>
      </c>
      <c r="EG11" s="466">
        <f t="shared" si="2"/>
        <v>0</v>
      </c>
      <c r="EH11" s="466">
        <f t="shared" si="2"/>
        <v>0</v>
      </c>
      <c r="EI11" s="466">
        <f t="shared" si="2"/>
        <v>0</v>
      </c>
      <c r="EJ11" s="466">
        <f t="shared" si="2"/>
        <v>0</v>
      </c>
    </row>
    <row r="12" spans="1:140" ht="15" x14ac:dyDescent="0.25">
      <c r="A12" s="532" t="s">
        <v>229</v>
      </c>
      <c r="B12" s="533" t="s">
        <v>19</v>
      </c>
      <c r="C12" s="191" t="s">
        <v>20</v>
      </c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6"/>
      <c r="BK12" s="466"/>
      <c r="BL12" s="466"/>
      <c r="BM12" s="466"/>
      <c r="BN12" s="466"/>
      <c r="BO12" s="466"/>
      <c r="BP12" s="466"/>
      <c r="BQ12" s="466"/>
      <c r="BR12" s="466"/>
      <c r="BS12" s="466"/>
      <c r="BT12" s="466"/>
      <c r="BU12" s="466"/>
      <c r="BV12" s="466"/>
      <c r="BW12" s="466"/>
      <c r="BX12" s="466"/>
      <c r="BY12" s="466"/>
      <c r="BZ12" s="466"/>
      <c r="CA12" s="466"/>
      <c r="CB12" s="466"/>
      <c r="CC12" s="466"/>
      <c r="CD12" s="466"/>
      <c r="CE12" s="466"/>
      <c r="CF12" s="466"/>
      <c r="CG12" s="466"/>
      <c r="CH12" s="466"/>
      <c r="CI12" s="466"/>
      <c r="CJ12" s="466"/>
      <c r="CK12" s="466"/>
      <c r="CL12" s="466"/>
      <c r="CM12" s="466"/>
      <c r="CN12" s="466"/>
      <c r="CO12" s="466"/>
      <c r="CP12" s="466"/>
      <c r="CQ12" s="466"/>
      <c r="CR12" s="466"/>
      <c r="CS12" s="466"/>
      <c r="CT12" s="466"/>
      <c r="CU12" s="466"/>
      <c r="CV12" s="466"/>
      <c r="CW12" s="466"/>
      <c r="CX12" s="466"/>
      <c r="CY12" s="466"/>
      <c r="CZ12" s="466"/>
      <c r="DA12" s="466"/>
      <c r="DB12" s="466"/>
      <c r="DC12" s="466"/>
      <c r="DD12" s="466"/>
      <c r="DE12" s="466"/>
      <c r="DF12" s="466"/>
      <c r="DG12" s="466"/>
      <c r="DH12" s="466"/>
      <c r="DI12" s="466"/>
      <c r="DJ12" s="466"/>
      <c r="DK12" s="466"/>
      <c r="DL12" s="466"/>
      <c r="DM12" s="466"/>
      <c r="DN12" s="466"/>
      <c r="DO12" s="466"/>
      <c r="DP12" s="466"/>
      <c r="DQ12" s="466"/>
      <c r="DR12" s="466"/>
      <c r="DS12" s="466"/>
      <c r="DT12" s="466"/>
      <c r="DU12" s="466"/>
      <c r="DV12" s="466"/>
      <c r="DW12" s="466"/>
      <c r="DX12" s="466"/>
      <c r="DY12" s="466"/>
      <c r="DZ12" s="466"/>
      <c r="EA12" s="466"/>
      <c r="EB12" s="466"/>
      <c r="EC12" s="466"/>
      <c r="ED12" s="466"/>
      <c r="EE12" s="466"/>
      <c r="EF12" s="466"/>
      <c r="EG12" s="466"/>
      <c r="EH12" s="466"/>
      <c r="EI12" s="466"/>
      <c r="EJ12" s="466"/>
    </row>
    <row r="13" spans="1:140" ht="15" x14ac:dyDescent="0.25">
      <c r="A13" s="532"/>
      <c r="B13" s="533"/>
      <c r="C13" s="191" t="s">
        <v>11</v>
      </c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  <c r="BM13" s="466"/>
      <c r="BN13" s="466"/>
      <c r="BO13" s="466"/>
      <c r="BP13" s="466"/>
      <c r="BQ13" s="466"/>
      <c r="BR13" s="466"/>
      <c r="BS13" s="466"/>
      <c r="BT13" s="466"/>
      <c r="BU13" s="466"/>
      <c r="BV13" s="466"/>
      <c r="BW13" s="466"/>
      <c r="BX13" s="466"/>
      <c r="BY13" s="466"/>
      <c r="BZ13" s="466"/>
      <c r="CA13" s="466"/>
      <c r="CB13" s="466"/>
      <c r="CC13" s="466"/>
      <c r="CD13" s="466"/>
      <c r="CE13" s="466"/>
      <c r="CF13" s="466"/>
      <c r="CG13" s="466"/>
      <c r="CH13" s="466"/>
      <c r="CI13" s="466"/>
      <c r="CJ13" s="466"/>
      <c r="CK13" s="466"/>
      <c r="CL13" s="466"/>
      <c r="CM13" s="466"/>
      <c r="CN13" s="466"/>
      <c r="CO13" s="466"/>
      <c r="CP13" s="466"/>
      <c r="CQ13" s="466"/>
      <c r="CR13" s="466"/>
      <c r="CS13" s="466"/>
      <c r="CT13" s="466"/>
      <c r="CU13" s="466"/>
      <c r="CV13" s="466"/>
      <c r="CW13" s="466"/>
      <c r="CX13" s="466"/>
      <c r="CY13" s="466"/>
      <c r="CZ13" s="466"/>
      <c r="DA13" s="466"/>
      <c r="DB13" s="466"/>
      <c r="DC13" s="466"/>
      <c r="DD13" s="466"/>
      <c r="DE13" s="466"/>
      <c r="DF13" s="466"/>
      <c r="DG13" s="466"/>
      <c r="DH13" s="466"/>
      <c r="DI13" s="466"/>
      <c r="DJ13" s="466"/>
      <c r="DK13" s="466"/>
      <c r="DL13" s="466"/>
      <c r="DM13" s="466"/>
      <c r="DN13" s="466"/>
      <c r="DO13" s="466"/>
      <c r="DP13" s="466"/>
      <c r="DQ13" s="466"/>
      <c r="DR13" s="466"/>
      <c r="DS13" s="466"/>
      <c r="DT13" s="466"/>
      <c r="DU13" s="466"/>
      <c r="DV13" s="466"/>
      <c r="DW13" s="466"/>
      <c r="DX13" s="466"/>
      <c r="DY13" s="466"/>
      <c r="DZ13" s="466"/>
      <c r="EA13" s="466"/>
      <c r="EB13" s="466"/>
      <c r="EC13" s="466"/>
      <c r="ED13" s="466"/>
      <c r="EE13" s="466"/>
      <c r="EF13" s="466"/>
      <c r="EG13" s="466"/>
      <c r="EH13" s="466"/>
      <c r="EI13" s="466"/>
      <c r="EJ13" s="466"/>
    </row>
    <row r="14" spans="1:140" ht="15" x14ac:dyDescent="0.25">
      <c r="A14" s="532" t="s">
        <v>230</v>
      </c>
      <c r="B14" s="533" t="s">
        <v>21</v>
      </c>
      <c r="C14" s="191" t="s">
        <v>17</v>
      </c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  <c r="BM14" s="466"/>
      <c r="BN14" s="466"/>
      <c r="BO14" s="466"/>
      <c r="BP14" s="466"/>
      <c r="BQ14" s="466"/>
      <c r="BR14" s="466"/>
      <c r="BS14" s="466"/>
      <c r="BT14" s="466"/>
      <c r="BU14" s="466"/>
      <c r="BV14" s="466"/>
      <c r="BW14" s="466"/>
      <c r="BX14" s="466"/>
      <c r="BY14" s="466"/>
      <c r="BZ14" s="466"/>
      <c r="CA14" s="466"/>
      <c r="CB14" s="466"/>
      <c r="CC14" s="466"/>
      <c r="CD14" s="466"/>
      <c r="CE14" s="466"/>
      <c r="CF14" s="466"/>
      <c r="CG14" s="466"/>
      <c r="CH14" s="466"/>
      <c r="CI14" s="466"/>
      <c r="CJ14" s="466"/>
      <c r="CK14" s="466"/>
      <c r="CL14" s="466"/>
      <c r="CM14" s="466"/>
      <c r="CN14" s="466"/>
      <c r="CO14" s="466"/>
      <c r="CP14" s="466"/>
      <c r="CQ14" s="466"/>
      <c r="CR14" s="466"/>
      <c r="CS14" s="466"/>
      <c r="CT14" s="466"/>
      <c r="CU14" s="466"/>
      <c r="CV14" s="466"/>
      <c r="CW14" s="466"/>
      <c r="CX14" s="466"/>
      <c r="CY14" s="466"/>
      <c r="CZ14" s="466"/>
      <c r="DA14" s="466"/>
      <c r="DB14" s="466"/>
      <c r="DC14" s="466"/>
      <c r="DD14" s="466"/>
      <c r="DE14" s="466"/>
      <c r="DF14" s="466"/>
      <c r="DG14" s="466"/>
      <c r="DH14" s="466"/>
      <c r="DI14" s="466"/>
      <c r="DJ14" s="466"/>
      <c r="DK14" s="466"/>
      <c r="DL14" s="466"/>
      <c r="DM14" s="466"/>
      <c r="DN14" s="466"/>
      <c r="DO14" s="466"/>
      <c r="DP14" s="466"/>
      <c r="DQ14" s="466"/>
      <c r="DR14" s="466"/>
      <c r="DS14" s="466"/>
      <c r="DT14" s="466"/>
      <c r="DU14" s="466"/>
      <c r="DV14" s="466"/>
      <c r="DW14" s="466"/>
      <c r="DX14" s="466"/>
      <c r="DY14" s="466"/>
      <c r="DZ14" s="466"/>
      <c r="EA14" s="487"/>
      <c r="EB14" s="466"/>
      <c r="EC14" s="466"/>
      <c r="ED14" s="466"/>
      <c r="EE14" s="466"/>
      <c r="EF14" s="466"/>
      <c r="EG14" s="466"/>
      <c r="EH14" s="466"/>
      <c r="EI14" s="466"/>
      <c r="EJ14" s="466"/>
    </row>
    <row r="15" spans="1:140" ht="15" x14ac:dyDescent="0.25">
      <c r="A15" s="532"/>
      <c r="B15" s="533"/>
      <c r="C15" s="191" t="s">
        <v>11</v>
      </c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466"/>
      <c r="BM15" s="466"/>
      <c r="BN15" s="466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466"/>
      <c r="CA15" s="466"/>
      <c r="CB15" s="466"/>
      <c r="CC15" s="466"/>
      <c r="CD15" s="466"/>
      <c r="CE15" s="466"/>
      <c r="CF15" s="466"/>
      <c r="CG15" s="466"/>
      <c r="CH15" s="466"/>
      <c r="CI15" s="466"/>
      <c r="CJ15" s="466"/>
      <c r="CK15" s="466"/>
      <c r="CL15" s="466"/>
      <c r="CM15" s="466"/>
      <c r="CN15" s="466"/>
      <c r="CO15" s="466"/>
      <c r="CP15" s="466"/>
      <c r="CQ15" s="466"/>
      <c r="CR15" s="466"/>
      <c r="CS15" s="466"/>
      <c r="CT15" s="466"/>
      <c r="CU15" s="466"/>
      <c r="CV15" s="466"/>
      <c r="CW15" s="466"/>
      <c r="CX15" s="466"/>
      <c r="CY15" s="466"/>
      <c r="CZ15" s="466"/>
      <c r="DA15" s="466"/>
      <c r="DB15" s="466"/>
      <c r="DC15" s="466"/>
      <c r="DD15" s="466"/>
      <c r="DE15" s="466"/>
      <c r="DF15" s="466"/>
      <c r="DG15" s="466"/>
      <c r="DH15" s="466"/>
      <c r="DI15" s="466"/>
      <c r="DJ15" s="466"/>
      <c r="DK15" s="466"/>
      <c r="DL15" s="466"/>
      <c r="DM15" s="466"/>
      <c r="DN15" s="466"/>
      <c r="DO15" s="466"/>
      <c r="DP15" s="466"/>
      <c r="DQ15" s="466"/>
      <c r="DR15" s="466"/>
      <c r="DS15" s="466"/>
      <c r="DT15" s="466"/>
      <c r="DU15" s="466"/>
      <c r="DV15" s="466"/>
      <c r="DW15" s="466"/>
      <c r="DX15" s="466"/>
      <c r="DY15" s="466"/>
      <c r="DZ15" s="466"/>
      <c r="EA15" s="466"/>
      <c r="EB15" s="466"/>
      <c r="EC15" s="466"/>
      <c r="ED15" s="466"/>
      <c r="EE15" s="466"/>
      <c r="EF15" s="466"/>
      <c r="EG15" s="466"/>
      <c r="EH15" s="466"/>
      <c r="EI15" s="466"/>
      <c r="EJ15" s="466"/>
    </row>
    <row r="16" spans="1:140" ht="15" x14ac:dyDescent="0.25">
      <c r="A16" s="532" t="s">
        <v>231</v>
      </c>
      <c r="B16" s="533" t="s">
        <v>22</v>
      </c>
      <c r="C16" s="191" t="s">
        <v>17</v>
      </c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6"/>
      <c r="CH16" s="466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66"/>
      <c r="DX16" s="466"/>
      <c r="DY16" s="487"/>
      <c r="DZ16" s="466"/>
      <c r="EA16" s="466"/>
      <c r="EB16" s="466"/>
      <c r="EC16" s="466"/>
      <c r="ED16" s="466"/>
      <c r="EE16" s="466"/>
      <c r="EF16" s="466"/>
      <c r="EG16" s="466"/>
      <c r="EH16" s="466"/>
      <c r="EI16" s="466"/>
      <c r="EJ16" s="466"/>
    </row>
    <row r="17" spans="1:141" ht="15" x14ac:dyDescent="0.25">
      <c r="A17" s="532"/>
      <c r="B17" s="533"/>
      <c r="C17" s="191" t="s">
        <v>11</v>
      </c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6"/>
      <c r="AM17" s="466"/>
      <c r="AN17" s="466"/>
      <c r="AO17" s="466"/>
      <c r="AP17" s="466"/>
      <c r="AQ17" s="466"/>
      <c r="AR17" s="466"/>
      <c r="AS17" s="466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6"/>
      <c r="BE17" s="466"/>
      <c r="BF17" s="466"/>
      <c r="BG17" s="466"/>
      <c r="BH17" s="466"/>
      <c r="BI17" s="466"/>
      <c r="BJ17" s="466"/>
      <c r="BK17" s="466"/>
      <c r="BL17" s="466"/>
      <c r="BM17" s="466"/>
      <c r="BN17" s="466"/>
      <c r="BO17" s="466"/>
      <c r="BP17" s="466"/>
      <c r="BQ17" s="466"/>
      <c r="BR17" s="466"/>
      <c r="BS17" s="466"/>
      <c r="BT17" s="466"/>
      <c r="BU17" s="466"/>
      <c r="BV17" s="466"/>
      <c r="BW17" s="466"/>
      <c r="BX17" s="466"/>
      <c r="BY17" s="466"/>
      <c r="BZ17" s="466"/>
      <c r="CA17" s="466"/>
      <c r="CB17" s="466"/>
      <c r="CC17" s="466"/>
      <c r="CD17" s="466"/>
      <c r="CE17" s="466"/>
      <c r="CF17" s="466"/>
      <c r="CG17" s="466"/>
      <c r="CH17" s="466"/>
      <c r="CI17" s="466"/>
      <c r="CJ17" s="466"/>
      <c r="CK17" s="466"/>
      <c r="CL17" s="466"/>
      <c r="CM17" s="466"/>
      <c r="CN17" s="466"/>
      <c r="CO17" s="466"/>
      <c r="CP17" s="466"/>
      <c r="CQ17" s="466"/>
      <c r="CR17" s="466"/>
      <c r="CS17" s="466"/>
      <c r="CT17" s="466"/>
      <c r="CU17" s="466"/>
      <c r="CV17" s="466"/>
      <c r="CW17" s="466"/>
      <c r="CX17" s="466"/>
      <c r="CY17" s="466"/>
      <c r="CZ17" s="466"/>
      <c r="DA17" s="466"/>
      <c r="DB17" s="466"/>
      <c r="DC17" s="466"/>
      <c r="DD17" s="466"/>
      <c r="DE17" s="466"/>
      <c r="DF17" s="466"/>
      <c r="DG17" s="466"/>
      <c r="DH17" s="466"/>
      <c r="DI17" s="466"/>
      <c r="DJ17" s="466"/>
      <c r="DK17" s="466"/>
      <c r="DL17" s="466"/>
      <c r="DM17" s="466"/>
      <c r="DN17" s="466"/>
      <c r="DO17" s="466"/>
      <c r="DP17" s="466"/>
      <c r="DQ17" s="466"/>
      <c r="DR17" s="466"/>
      <c r="DS17" s="466"/>
      <c r="DT17" s="466"/>
      <c r="DU17" s="466"/>
      <c r="DV17" s="466"/>
      <c r="DW17" s="466"/>
      <c r="DX17" s="466"/>
      <c r="DY17" s="466"/>
      <c r="DZ17" s="466"/>
      <c r="EA17" s="466"/>
      <c r="EB17" s="466"/>
      <c r="EC17" s="466"/>
      <c r="ED17" s="466"/>
      <c r="EE17" s="466"/>
      <c r="EF17" s="466"/>
      <c r="EG17" s="466"/>
      <c r="EH17" s="466"/>
      <c r="EI17" s="466"/>
      <c r="EJ17" s="466"/>
    </row>
    <row r="18" spans="1:141" ht="15" x14ac:dyDescent="0.25">
      <c r="A18" s="532" t="s">
        <v>232</v>
      </c>
      <c r="B18" s="533" t="s">
        <v>23</v>
      </c>
      <c r="C18" s="191" t="s">
        <v>17</v>
      </c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  <c r="BI18" s="466"/>
      <c r="BJ18" s="466"/>
      <c r="BK18" s="466"/>
      <c r="BL18" s="466"/>
      <c r="BM18" s="466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6"/>
      <c r="CI18" s="466"/>
      <c r="CJ18" s="466"/>
      <c r="CK18" s="466"/>
      <c r="CL18" s="466"/>
      <c r="CM18" s="466"/>
      <c r="CN18" s="466"/>
      <c r="CO18" s="466"/>
      <c r="CP18" s="466"/>
      <c r="CQ18" s="466"/>
      <c r="CR18" s="466"/>
      <c r="CS18" s="466"/>
      <c r="CT18" s="466"/>
      <c r="CU18" s="466"/>
      <c r="CV18" s="466"/>
      <c r="CW18" s="466"/>
      <c r="CX18" s="466"/>
      <c r="CY18" s="466"/>
      <c r="CZ18" s="466"/>
      <c r="DA18" s="466"/>
      <c r="DB18" s="466"/>
      <c r="DC18" s="466"/>
      <c r="DD18" s="466"/>
      <c r="DE18" s="466"/>
      <c r="DF18" s="466"/>
      <c r="DG18" s="466"/>
      <c r="DH18" s="466"/>
      <c r="DI18" s="466"/>
      <c r="DJ18" s="466"/>
      <c r="DK18" s="466"/>
      <c r="DL18" s="466"/>
      <c r="DM18" s="466"/>
      <c r="DN18" s="466"/>
      <c r="DO18" s="466"/>
      <c r="DP18" s="466"/>
      <c r="DQ18" s="466"/>
      <c r="DR18" s="466"/>
      <c r="DS18" s="466"/>
      <c r="DT18" s="466"/>
      <c r="DU18" s="466"/>
      <c r="DV18" s="466"/>
      <c r="DW18" s="466"/>
      <c r="DX18" s="466"/>
      <c r="DY18" s="466"/>
      <c r="DZ18" s="466"/>
      <c r="EA18" s="466"/>
      <c r="EB18" s="466"/>
      <c r="EC18" s="487"/>
      <c r="ED18" s="487"/>
      <c r="EE18" s="466"/>
      <c r="EF18" s="466"/>
      <c r="EG18" s="466"/>
      <c r="EH18" s="466"/>
      <c r="EI18" s="466"/>
      <c r="EJ18" s="466"/>
    </row>
    <row r="19" spans="1:141" ht="15.75" customHeight="1" x14ac:dyDescent="0.25">
      <c r="A19" s="535"/>
      <c r="B19" s="604"/>
      <c r="C19" s="344" t="s">
        <v>11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32" t="s">
        <v>112</v>
      </c>
      <c r="B20" s="603" t="s">
        <v>49</v>
      </c>
      <c r="C20" s="191" t="s">
        <v>28</v>
      </c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66"/>
      <c r="BI20" s="466"/>
      <c r="BJ20" s="466"/>
      <c r="BK20" s="466"/>
      <c r="BL20" s="466"/>
      <c r="BM20" s="466"/>
      <c r="BN20" s="466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6"/>
      <c r="CI20" s="466"/>
      <c r="CJ20" s="466"/>
      <c r="CK20" s="466"/>
      <c r="CL20" s="466"/>
      <c r="CM20" s="466"/>
      <c r="CN20" s="466"/>
      <c r="CO20" s="466"/>
      <c r="CP20" s="466"/>
      <c r="CQ20" s="466"/>
      <c r="CR20" s="466"/>
      <c r="CS20" s="466"/>
      <c r="CT20" s="466"/>
      <c r="CU20" s="466"/>
      <c r="CV20" s="466"/>
      <c r="CW20" s="466"/>
      <c r="CX20" s="466"/>
      <c r="CY20" s="466"/>
      <c r="CZ20" s="466"/>
      <c r="DA20" s="466"/>
      <c r="DB20" s="466"/>
      <c r="DC20" s="466"/>
      <c r="DD20" s="466"/>
      <c r="DE20" s="466"/>
      <c r="DF20" s="466"/>
      <c r="DG20" s="466"/>
      <c r="DH20" s="466"/>
      <c r="DI20" s="466"/>
      <c r="DJ20" s="466"/>
      <c r="DK20" s="466"/>
      <c r="DL20" s="466"/>
      <c r="DM20" s="466"/>
      <c r="DN20" s="466"/>
      <c r="DO20" s="466"/>
      <c r="DP20" s="466"/>
      <c r="DQ20" s="466"/>
      <c r="DR20" s="466"/>
      <c r="DS20" s="466"/>
      <c r="DT20" s="466"/>
      <c r="DU20" s="466"/>
      <c r="DV20" s="466"/>
      <c r="DW20" s="466"/>
      <c r="DX20" s="466"/>
      <c r="DY20" s="466"/>
      <c r="DZ20" s="466"/>
      <c r="EA20" s="466"/>
      <c r="EB20" s="466"/>
      <c r="EC20" s="466"/>
      <c r="ED20" s="466"/>
      <c r="EE20" s="466"/>
      <c r="EF20" s="466"/>
      <c r="EG20" s="466"/>
      <c r="EH20" s="466"/>
      <c r="EI20" s="466"/>
      <c r="EJ20" s="466"/>
    </row>
    <row r="21" spans="1:141" ht="15" x14ac:dyDescent="0.25">
      <c r="A21" s="532"/>
      <c r="B21" s="603"/>
      <c r="C21" s="191" t="s">
        <v>11</v>
      </c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6"/>
      <c r="CI21" s="466"/>
      <c r="CJ21" s="466"/>
      <c r="CK21" s="466"/>
      <c r="CL21" s="466"/>
      <c r="CM21" s="466"/>
      <c r="CN21" s="466"/>
      <c r="CO21" s="466"/>
      <c r="CP21" s="466"/>
      <c r="CQ21" s="466"/>
      <c r="CR21" s="466"/>
      <c r="CS21" s="466"/>
      <c r="CT21" s="466"/>
      <c r="CU21" s="466"/>
      <c r="CV21" s="466"/>
      <c r="CW21" s="466"/>
      <c r="CX21" s="466"/>
      <c r="CY21" s="466"/>
      <c r="CZ21" s="466"/>
      <c r="DA21" s="466"/>
      <c r="DB21" s="466"/>
      <c r="DC21" s="466"/>
      <c r="DD21" s="466"/>
      <c r="DE21" s="466"/>
      <c r="DF21" s="466"/>
      <c r="DG21" s="466"/>
      <c r="DH21" s="466"/>
      <c r="DI21" s="466"/>
      <c r="DJ21" s="466"/>
      <c r="DK21" s="466"/>
      <c r="DL21" s="466"/>
      <c r="DM21" s="466"/>
      <c r="DN21" s="466"/>
      <c r="DO21" s="466"/>
      <c r="DP21" s="466"/>
      <c r="DQ21" s="466"/>
      <c r="DR21" s="466"/>
      <c r="DS21" s="466"/>
      <c r="DT21" s="466"/>
      <c r="DU21" s="466"/>
      <c r="DV21" s="466"/>
      <c r="DW21" s="466"/>
      <c r="DX21" s="466"/>
      <c r="DY21" s="466"/>
      <c r="DZ21" s="466"/>
      <c r="EA21" s="466"/>
      <c r="EB21" s="466"/>
      <c r="EC21" s="466"/>
      <c r="ED21" s="466"/>
      <c r="EE21" s="466"/>
      <c r="EF21" s="466"/>
      <c r="EG21" s="466"/>
      <c r="EH21" s="466"/>
      <c r="EI21" s="466"/>
      <c r="EJ21" s="466"/>
    </row>
    <row r="22" spans="1:141" ht="15" x14ac:dyDescent="0.25">
      <c r="A22" s="534" t="s">
        <v>48</v>
      </c>
      <c r="B22" s="550" t="s">
        <v>216</v>
      </c>
      <c r="C22" s="335" t="s">
        <v>28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/>
      <c r="EB22" s="468"/>
      <c r="EC22" s="468"/>
      <c r="ED22" s="468"/>
      <c r="EE22" s="468"/>
      <c r="EF22" s="468"/>
      <c r="EG22" s="468"/>
      <c r="EH22" s="468"/>
      <c r="EI22" s="468"/>
      <c r="EJ22" s="468"/>
    </row>
    <row r="23" spans="1:141" ht="15.75" thickBot="1" x14ac:dyDescent="0.3">
      <c r="A23" s="521"/>
      <c r="B23" s="547"/>
      <c r="C23" s="329" t="s">
        <v>11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1" s="25" customFormat="1" ht="15.75" thickBot="1" x14ac:dyDescent="0.3">
      <c r="A24" s="462" t="s">
        <v>87</v>
      </c>
      <c r="B24" s="454" t="s">
        <v>85</v>
      </c>
      <c r="C24" s="399" t="s">
        <v>11</v>
      </c>
      <c r="D24" s="463">
        <f>SUM(DY24:EJ24)</f>
        <v>0</v>
      </c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63"/>
      <c r="AO24" s="463"/>
      <c r="AP24" s="463"/>
      <c r="AQ24" s="463"/>
      <c r="AR24" s="463"/>
      <c r="AS24" s="463"/>
      <c r="AT24" s="463"/>
      <c r="AU24" s="463"/>
      <c r="AV24" s="463"/>
      <c r="AW24" s="463"/>
      <c r="AX24" s="463"/>
      <c r="AY24" s="463"/>
      <c r="AZ24" s="463"/>
      <c r="BA24" s="463"/>
      <c r="BB24" s="463"/>
      <c r="BC24" s="463"/>
      <c r="BD24" s="463"/>
      <c r="BE24" s="463"/>
      <c r="BF24" s="463"/>
      <c r="BG24" s="463"/>
      <c r="BH24" s="463"/>
      <c r="BI24" s="463"/>
      <c r="BJ24" s="463"/>
      <c r="BK24" s="463"/>
      <c r="BL24" s="463"/>
      <c r="BM24" s="463"/>
      <c r="BN24" s="463"/>
      <c r="BO24" s="463"/>
      <c r="BP24" s="463"/>
      <c r="BQ24" s="463"/>
      <c r="BR24" s="463"/>
      <c r="BS24" s="463"/>
      <c r="BT24" s="463"/>
      <c r="BU24" s="463"/>
      <c r="BV24" s="463"/>
      <c r="BW24" s="463"/>
      <c r="BX24" s="463"/>
      <c r="BY24" s="463"/>
      <c r="BZ24" s="463"/>
      <c r="CA24" s="463"/>
      <c r="CB24" s="463"/>
      <c r="CC24" s="463"/>
      <c r="CD24" s="463"/>
      <c r="CE24" s="463"/>
      <c r="CF24" s="463"/>
      <c r="CG24" s="463"/>
      <c r="CH24" s="463"/>
      <c r="CI24" s="463"/>
      <c r="CJ24" s="463"/>
      <c r="CK24" s="463"/>
      <c r="CL24" s="463"/>
      <c r="CM24" s="463"/>
      <c r="CN24" s="463"/>
      <c r="CO24" s="463"/>
      <c r="CP24" s="463"/>
      <c r="CQ24" s="463"/>
      <c r="CR24" s="463"/>
      <c r="CS24" s="463"/>
      <c r="CT24" s="463"/>
      <c r="CU24" s="463"/>
      <c r="CV24" s="463"/>
      <c r="CW24" s="463"/>
      <c r="CX24" s="463"/>
      <c r="CY24" s="463"/>
      <c r="CZ24" s="463"/>
      <c r="DA24" s="463"/>
      <c r="DB24" s="463"/>
      <c r="DC24" s="463"/>
      <c r="DD24" s="463"/>
      <c r="DE24" s="463"/>
      <c r="DF24" s="463"/>
      <c r="DG24" s="463"/>
      <c r="DH24" s="463"/>
      <c r="DI24" s="463"/>
      <c r="DJ24" s="463"/>
      <c r="DK24" s="463"/>
      <c r="DL24" s="463"/>
      <c r="DM24" s="463"/>
      <c r="DN24" s="463"/>
      <c r="DO24" s="463"/>
      <c r="DP24" s="463"/>
      <c r="DQ24" s="463"/>
      <c r="DR24" s="463"/>
      <c r="DS24" s="463"/>
      <c r="DT24" s="463"/>
      <c r="DU24" s="463"/>
      <c r="DV24" s="463"/>
      <c r="DW24" s="463"/>
      <c r="DX24" s="463"/>
      <c r="DY24" s="463">
        <f>DY26+DY28+DY30</f>
        <v>0</v>
      </c>
      <c r="DZ24" s="463">
        <f t="shared" ref="DZ24:EJ24" si="3">DZ26+DZ28+DZ30</f>
        <v>0</v>
      </c>
      <c r="EA24" s="463">
        <f t="shared" si="3"/>
        <v>0</v>
      </c>
      <c r="EB24" s="463">
        <f t="shared" si="3"/>
        <v>0</v>
      </c>
      <c r="EC24" s="463">
        <f t="shared" si="3"/>
        <v>0</v>
      </c>
      <c r="ED24" s="463">
        <f t="shared" si="3"/>
        <v>0</v>
      </c>
      <c r="EE24" s="463">
        <f t="shared" si="3"/>
        <v>0</v>
      </c>
      <c r="EF24" s="463">
        <f t="shared" si="3"/>
        <v>0</v>
      </c>
      <c r="EG24" s="463">
        <f t="shared" si="3"/>
        <v>0</v>
      </c>
      <c r="EH24" s="463">
        <f t="shared" si="3"/>
        <v>0</v>
      </c>
      <c r="EI24" s="463">
        <f t="shared" si="3"/>
        <v>0</v>
      </c>
      <c r="EJ24" s="463">
        <f t="shared" si="3"/>
        <v>0</v>
      </c>
    </row>
    <row r="25" spans="1:141" s="25" customFormat="1" ht="15" x14ac:dyDescent="0.25">
      <c r="A25" s="607">
        <v>25</v>
      </c>
      <c r="B25" s="609" t="s">
        <v>217</v>
      </c>
      <c r="C25" s="335" t="s">
        <v>17</v>
      </c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  <c r="CP25" s="471"/>
      <c r="CQ25" s="471"/>
      <c r="CR25" s="471"/>
      <c r="CS25" s="471"/>
      <c r="CT25" s="471"/>
      <c r="CU25" s="471"/>
      <c r="CV25" s="471"/>
      <c r="CW25" s="471"/>
      <c r="CX25" s="471"/>
      <c r="CY25" s="471"/>
      <c r="CZ25" s="471"/>
      <c r="DA25" s="471"/>
      <c r="DB25" s="471"/>
      <c r="DC25" s="471"/>
      <c r="DD25" s="471"/>
      <c r="DE25" s="471"/>
      <c r="DF25" s="471"/>
      <c r="DG25" s="471"/>
      <c r="DH25" s="471"/>
      <c r="DI25" s="471"/>
      <c r="DJ25" s="471"/>
      <c r="DK25" s="471"/>
      <c r="DL25" s="471"/>
      <c r="DM25" s="471"/>
      <c r="DN25" s="471"/>
      <c r="DO25" s="471"/>
      <c r="DP25" s="471"/>
      <c r="DQ25" s="471"/>
      <c r="DR25" s="471"/>
      <c r="DS25" s="471"/>
      <c r="DT25" s="471"/>
      <c r="DU25" s="471"/>
      <c r="DV25" s="471"/>
      <c r="DW25" s="471"/>
      <c r="DX25" s="471"/>
      <c r="DY25" s="471"/>
      <c r="DZ25" s="471"/>
      <c r="EA25" s="471"/>
      <c r="EB25" s="471"/>
      <c r="EC25" s="471"/>
      <c r="ED25" s="471"/>
      <c r="EE25" s="471"/>
      <c r="EF25" s="471"/>
      <c r="EG25" s="471"/>
      <c r="EH25" s="471"/>
      <c r="EI25" s="471"/>
      <c r="EJ25" s="471"/>
    </row>
    <row r="26" spans="1:141" s="25" customFormat="1" ht="15" x14ac:dyDescent="0.25">
      <c r="A26" s="608"/>
      <c r="B26" s="604"/>
      <c r="C26" s="344" t="s">
        <v>11</v>
      </c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72"/>
      <c r="BK26" s="472"/>
      <c r="BL26" s="472"/>
      <c r="BM26" s="472"/>
      <c r="BN26" s="472"/>
      <c r="BO26" s="472"/>
      <c r="BP26" s="472"/>
      <c r="BQ26" s="472"/>
      <c r="BR26" s="472"/>
      <c r="BS26" s="472"/>
      <c r="BT26" s="472"/>
      <c r="BU26" s="472"/>
      <c r="BV26" s="472"/>
      <c r="BW26" s="472"/>
      <c r="BX26" s="472"/>
      <c r="BY26" s="472"/>
      <c r="BZ26" s="472"/>
      <c r="CA26" s="472"/>
      <c r="CB26" s="472"/>
      <c r="CC26" s="472"/>
      <c r="CD26" s="472"/>
      <c r="CE26" s="472"/>
      <c r="CF26" s="472"/>
      <c r="CG26" s="472"/>
      <c r="CH26" s="472"/>
      <c r="CI26" s="472"/>
      <c r="CJ26" s="472"/>
      <c r="CK26" s="472"/>
      <c r="CL26" s="472"/>
      <c r="CM26" s="472"/>
      <c r="CN26" s="472"/>
      <c r="CO26" s="472"/>
      <c r="CP26" s="472"/>
      <c r="CQ26" s="472"/>
      <c r="CR26" s="472"/>
      <c r="CS26" s="472"/>
      <c r="CT26" s="472"/>
      <c r="CU26" s="472"/>
      <c r="CV26" s="472"/>
      <c r="CW26" s="472"/>
      <c r="CX26" s="472"/>
      <c r="CY26" s="472"/>
      <c r="CZ26" s="472"/>
      <c r="DA26" s="472"/>
      <c r="DB26" s="472"/>
      <c r="DC26" s="472"/>
      <c r="DD26" s="472"/>
      <c r="DE26" s="472"/>
      <c r="DF26" s="472"/>
      <c r="DG26" s="472"/>
      <c r="DH26" s="472"/>
      <c r="DI26" s="472"/>
      <c r="DJ26" s="472"/>
      <c r="DK26" s="472"/>
      <c r="DL26" s="472"/>
      <c r="DM26" s="472"/>
      <c r="DN26" s="472"/>
      <c r="DO26" s="472"/>
      <c r="DP26" s="472"/>
      <c r="DQ26" s="472"/>
      <c r="DR26" s="472"/>
      <c r="DS26" s="472"/>
      <c r="DT26" s="472"/>
      <c r="DU26" s="472"/>
      <c r="DV26" s="472"/>
      <c r="DW26" s="472"/>
      <c r="DX26" s="472"/>
      <c r="DY26" s="472"/>
      <c r="DZ26" s="472"/>
      <c r="EA26" s="472"/>
      <c r="EB26" s="472"/>
      <c r="EC26" s="472"/>
      <c r="ED26" s="472"/>
      <c r="EE26" s="472"/>
      <c r="EF26" s="472"/>
      <c r="EG26" s="472"/>
      <c r="EH26" s="472"/>
      <c r="EI26" s="472"/>
      <c r="EJ26" s="472"/>
    </row>
    <row r="27" spans="1:141" s="25" customFormat="1" ht="15" x14ac:dyDescent="0.25">
      <c r="A27" s="595">
        <v>26</v>
      </c>
      <c r="B27" s="596" t="s">
        <v>256</v>
      </c>
      <c r="C27" s="490" t="s">
        <v>28</v>
      </c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491"/>
      <c r="BE27" s="491"/>
      <c r="BF27" s="491"/>
      <c r="BG27" s="491"/>
      <c r="BH27" s="491"/>
      <c r="BI27" s="491"/>
      <c r="BJ27" s="491"/>
      <c r="BK27" s="491"/>
      <c r="BL27" s="491"/>
      <c r="BM27" s="491"/>
      <c r="BN27" s="491"/>
      <c r="BO27" s="491"/>
      <c r="BP27" s="491"/>
      <c r="BQ27" s="491"/>
      <c r="BR27" s="491"/>
      <c r="BS27" s="491"/>
      <c r="BT27" s="491"/>
      <c r="BU27" s="491"/>
      <c r="BV27" s="491"/>
      <c r="BW27" s="491"/>
      <c r="BX27" s="491"/>
      <c r="BY27" s="491"/>
      <c r="BZ27" s="491"/>
      <c r="CA27" s="491"/>
      <c r="CB27" s="491"/>
      <c r="CC27" s="491"/>
      <c r="CD27" s="491"/>
      <c r="CE27" s="491"/>
      <c r="CF27" s="491"/>
      <c r="CG27" s="491"/>
      <c r="CH27" s="491"/>
      <c r="CI27" s="491"/>
      <c r="CJ27" s="491"/>
      <c r="CK27" s="491"/>
      <c r="CL27" s="491"/>
      <c r="CM27" s="491"/>
      <c r="CN27" s="491"/>
      <c r="CO27" s="491"/>
      <c r="CP27" s="491"/>
      <c r="CQ27" s="491"/>
      <c r="CR27" s="491"/>
      <c r="CS27" s="491"/>
      <c r="CT27" s="491"/>
      <c r="CU27" s="491"/>
      <c r="CV27" s="491"/>
      <c r="CW27" s="491"/>
      <c r="CX27" s="491"/>
      <c r="CY27" s="491"/>
      <c r="CZ27" s="491"/>
      <c r="DA27" s="491"/>
      <c r="DB27" s="491"/>
      <c r="DC27" s="491"/>
      <c r="DD27" s="491"/>
      <c r="DE27" s="491"/>
      <c r="DF27" s="491"/>
      <c r="DG27" s="491"/>
      <c r="DH27" s="491"/>
      <c r="DI27" s="491"/>
      <c r="DJ27" s="491"/>
      <c r="DK27" s="491"/>
      <c r="DL27" s="491"/>
      <c r="DM27" s="491"/>
      <c r="DN27" s="491"/>
      <c r="DO27" s="491"/>
      <c r="DP27" s="491"/>
      <c r="DQ27" s="491"/>
      <c r="DR27" s="491"/>
      <c r="DS27" s="491"/>
      <c r="DT27" s="491"/>
      <c r="DU27" s="491"/>
      <c r="DV27" s="491"/>
      <c r="DW27" s="491"/>
      <c r="DX27" s="491"/>
      <c r="DY27" s="491"/>
      <c r="DZ27" s="491"/>
      <c r="EA27" s="492"/>
      <c r="EB27" s="491"/>
      <c r="EC27" s="491"/>
      <c r="ED27" s="491"/>
      <c r="EE27" s="491"/>
      <c r="EF27" s="491"/>
      <c r="EG27" s="491"/>
      <c r="EH27" s="491"/>
      <c r="EI27" s="491"/>
      <c r="EJ27" s="491"/>
    </row>
    <row r="28" spans="1:141" s="25" customFormat="1" ht="19.5" customHeight="1" x14ac:dyDescent="0.25">
      <c r="A28" s="595"/>
      <c r="B28" s="596"/>
      <c r="C28" s="191" t="s">
        <v>11</v>
      </c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3"/>
      <c r="BG28" s="493"/>
      <c r="BH28" s="493"/>
      <c r="BI28" s="493"/>
      <c r="BJ28" s="493"/>
      <c r="BK28" s="493"/>
      <c r="BL28" s="493"/>
      <c r="BM28" s="493"/>
      <c r="BN28" s="493"/>
      <c r="BO28" s="493"/>
      <c r="BP28" s="493"/>
      <c r="BQ28" s="493"/>
      <c r="BR28" s="493"/>
      <c r="BS28" s="493"/>
      <c r="BT28" s="493"/>
      <c r="BU28" s="493"/>
      <c r="BV28" s="493"/>
      <c r="BW28" s="493"/>
      <c r="BX28" s="493"/>
      <c r="BY28" s="493"/>
      <c r="BZ28" s="493"/>
      <c r="CA28" s="493"/>
      <c r="CB28" s="493"/>
      <c r="CC28" s="493"/>
      <c r="CD28" s="493"/>
      <c r="CE28" s="493"/>
      <c r="CF28" s="493"/>
      <c r="CG28" s="493"/>
      <c r="CH28" s="493"/>
      <c r="CI28" s="493"/>
      <c r="CJ28" s="493"/>
      <c r="CK28" s="493"/>
      <c r="CL28" s="493"/>
      <c r="CM28" s="493"/>
      <c r="CN28" s="493"/>
      <c r="CO28" s="493"/>
      <c r="CP28" s="493"/>
      <c r="CQ28" s="493"/>
      <c r="CR28" s="493"/>
      <c r="CS28" s="493"/>
      <c r="CT28" s="493"/>
      <c r="CU28" s="493"/>
      <c r="CV28" s="493"/>
      <c r="CW28" s="493"/>
      <c r="CX28" s="493"/>
      <c r="CY28" s="493"/>
      <c r="CZ28" s="493"/>
      <c r="DA28" s="493"/>
      <c r="DB28" s="493"/>
      <c r="DC28" s="493"/>
      <c r="DD28" s="493"/>
      <c r="DE28" s="493"/>
      <c r="DF28" s="493"/>
      <c r="DG28" s="493"/>
      <c r="DH28" s="493"/>
      <c r="DI28" s="493"/>
      <c r="DJ28" s="493"/>
      <c r="DK28" s="493"/>
      <c r="DL28" s="493"/>
      <c r="DM28" s="493"/>
      <c r="DN28" s="493"/>
      <c r="DO28" s="493"/>
      <c r="DP28" s="493"/>
      <c r="DQ28" s="493"/>
      <c r="DR28" s="493"/>
      <c r="DS28" s="493"/>
      <c r="DT28" s="493"/>
      <c r="DU28" s="493"/>
      <c r="DV28" s="493"/>
      <c r="DW28" s="493"/>
      <c r="DX28" s="493"/>
      <c r="DY28" s="493"/>
      <c r="DZ28" s="493"/>
      <c r="EA28" s="471"/>
      <c r="EB28" s="493"/>
      <c r="EC28" s="493"/>
      <c r="ED28" s="493"/>
      <c r="EE28" s="493"/>
      <c r="EF28" s="493"/>
      <c r="EG28" s="493"/>
      <c r="EH28" s="493"/>
      <c r="EI28" s="493"/>
      <c r="EJ28" s="493"/>
      <c r="EK28" s="486"/>
    </row>
    <row r="29" spans="1:141" s="25" customFormat="1" ht="15" x14ac:dyDescent="0.25">
      <c r="A29" s="534" t="s">
        <v>233</v>
      </c>
      <c r="B29" s="593" t="s">
        <v>60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s="25" customFormat="1" ht="15.75" thickBot="1" x14ac:dyDescent="0.3">
      <c r="A30" s="521"/>
      <c r="B30" s="594"/>
      <c r="C30" s="329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  <c r="EK30" s="486"/>
    </row>
    <row r="31" spans="1:141" s="25" customFormat="1" ht="32.25" customHeight="1" thickBot="1" x14ac:dyDescent="0.3">
      <c r="A31" s="397" t="s">
        <v>219</v>
      </c>
      <c r="B31" s="613" t="s">
        <v>261</v>
      </c>
      <c r="C31" s="399" t="s">
        <v>11</v>
      </c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  <c r="AU31" s="463"/>
      <c r="AV31" s="463"/>
      <c r="AW31" s="463"/>
      <c r="AX31" s="463"/>
      <c r="AY31" s="463"/>
      <c r="AZ31" s="463"/>
      <c r="BA31" s="463"/>
      <c r="BB31" s="463"/>
      <c r="BC31" s="463"/>
      <c r="BD31" s="463"/>
      <c r="BE31" s="463"/>
      <c r="BF31" s="463"/>
      <c r="BG31" s="463"/>
      <c r="BH31" s="463"/>
      <c r="BI31" s="463"/>
      <c r="BJ31" s="463"/>
      <c r="BK31" s="463"/>
      <c r="BL31" s="463"/>
      <c r="BM31" s="463"/>
      <c r="BN31" s="463"/>
      <c r="BO31" s="463"/>
      <c r="BP31" s="463"/>
      <c r="BQ31" s="463"/>
      <c r="BR31" s="463"/>
      <c r="BS31" s="463"/>
      <c r="BT31" s="463"/>
      <c r="BU31" s="463"/>
      <c r="BV31" s="463"/>
      <c r="BW31" s="463"/>
      <c r="BX31" s="463"/>
      <c r="BY31" s="463"/>
      <c r="BZ31" s="463"/>
      <c r="CA31" s="463"/>
      <c r="CB31" s="463"/>
      <c r="CC31" s="463"/>
      <c r="CD31" s="463"/>
      <c r="CE31" s="463"/>
      <c r="CF31" s="463"/>
      <c r="CG31" s="463"/>
      <c r="CH31" s="463"/>
      <c r="CI31" s="463"/>
      <c r="CJ31" s="463"/>
      <c r="CK31" s="463"/>
      <c r="CL31" s="463"/>
      <c r="CM31" s="463"/>
      <c r="CN31" s="463"/>
      <c r="CO31" s="463"/>
      <c r="CP31" s="463"/>
      <c r="CQ31" s="463"/>
      <c r="CR31" s="463"/>
      <c r="CS31" s="463"/>
      <c r="CT31" s="463"/>
      <c r="CU31" s="463"/>
      <c r="CV31" s="463"/>
      <c r="CW31" s="463"/>
      <c r="CX31" s="463"/>
      <c r="CY31" s="463"/>
      <c r="CZ31" s="463"/>
      <c r="DA31" s="463"/>
      <c r="DB31" s="463"/>
      <c r="DC31" s="463"/>
      <c r="DD31" s="463"/>
      <c r="DE31" s="463"/>
      <c r="DF31" s="463"/>
      <c r="DG31" s="463"/>
      <c r="DH31" s="463"/>
      <c r="DI31" s="463"/>
      <c r="DJ31" s="463"/>
      <c r="DK31" s="463"/>
      <c r="DL31" s="463"/>
      <c r="DM31" s="463"/>
      <c r="DN31" s="463"/>
      <c r="DO31" s="463"/>
      <c r="DP31" s="463"/>
      <c r="DQ31" s="463"/>
      <c r="DR31" s="463"/>
      <c r="DS31" s="463"/>
      <c r="DT31" s="463"/>
      <c r="DU31" s="463"/>
      <c r="DV31" s="463"/>
      <c r="DW31" s="463"/>
      <c r="DX31" s="463"/>
      <c r="DY31" s="463"/>
      <c r="DZ31" s="463"/>
      <c r="EA31" s="463"/>
      <c r="EB31" s="463"/>
      <c r="EC31" s="463"/>
      <c r="ED31" s="463"/>
      <c r="EE31" s="463"/>
      <c r="EF31" s="463"/>
      <c r="EG31" s="463"/>
      <c r="EH31" s="463"/>
      <c r="EI31" s="463">
        <v>298.95400000000001</v>
      </c>
      <c r="EJ31" s="463"/>
    </row>
    <row r="32" spans="1:141" s="25" customFormat="1" ht="21.75" customHeight="1" thickBot="1" x14ac:dyDescent="0.3">
      <c r="A32" s="417"/>
      <c r="B32" s="418" t="s">
        <v>90</v>
      </c>
      <c r="C32" s="419" t="s">
        <v>11</v>
      </c>
      <c r="D32" s="464">
        <f>SUM(DY32:EJ32)</f>
        <v>302.47000000000003</v>
      </c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64"/>
      <c r="BE32" s="464"/>
      <c r="BF32" s="464"/>
      <c r="BG32" s="464"/>
      <c r="BH32" s="464"/>
      <c r="BI32" s="464"/>
      <c r="BJ32" s="464"/>
      <c r="BK32" s="464"/>
      <c r="BL32" s="464"/>
      <c r="BM32" s="464"/>
      <c r="BN32" s="464"/>
      <c r="BO32" s="464"/>
      <c r="BP32" s="464"/>
      <c r="BQ32" s="464"/>
      <c r="BR32" s="464"/>
      <c r="BS32" s="464"/>
      <c r="BT32" s="464"/>
      <c r="BU32" s="464"/>
      <c r="BV32" s="464"/>
      <c r="BW32" s="464"/>
      <c r="BX32" s="464"/>
      <c r="BY32" s="464"/>
      <c r="BZ32" s="464"/>
      <c r="CA32" s="464"/>
      <c r="CB32" s="464"/>
      <c r="CC32" s="464"/>
      <c r="CD32" s="464"/>
      <c r="CE32" s="464"/>
      <c r="CF32" s="464"/>
      <c r="CG32" s="464"/>
      <c r="CH32" s="464"/>
      <c r="CI32" s="464"/>
      <c r="CJ32" s="464"/>
      <c r="CK32" s="464"/>
      <c r="CL32" s="464"/>
      <c r="CM32" s="464"/>
      <c r="CN32" s="464"/>
      <c r="CO32" s="464"/>
      <c r="CP32" s="464"/>
      <c r="CQ32" s="464"/>
      <c r="CR32" s="464"/>
      <c r="CS32" s="464"/>
      <c r="CT32" s="464"/>
      <c r="CU32" s="464"/>
      <c r="CV32" s="464"/>
      <c r="CW32" s="464"/>
      <c r="CX32" s="464"/>
      <c r="CY32" s="464"/>
      <c r="CZ32" s="464"/>
      <c r="DA32" s="464"/>
      <c r="DB32" s="464"/>
      <c r="DC32" s="464"/>
      <c r="DD32" s="464"/>
      <c r="DE32" s="464"/>
      <c r="DF32" s="464"/>
      <c r="DG32" s="464"/>
      <c r="DH32" s="464"/>
      <c r="DI32" s="464"/>
      <c r="DJ32" s="464"/>
      <c r="DK32" s="464"/>
      <c r="DL32" s="464"/>
      <c r="DM32" s="464"/>
      <c r="DN32" s="464"/>
      <c r="DO32" s="464"/>
      <c r="DP32" s="464"/>
      <c r="DQ32" s="464"/>
      <c r="DR32" s="464"/>
      <c r="DS32" s="464"/>
      <c r="DT32" s="464"/>
      <c r="DU32" s="464"/>
      <c r="DV32" s="464"/>
      <c r="DW32" s="464"/>
      <c r="DX32" s="464"/>
      <c r="DY32" s="464">
        <f>DY6+DY9+DY24+DY31</f>
        <v>0</v>
      </c>
      <c r="DZ32" s="464">
        <f>DZ6+DZ9+DZ24+DZ31</f>
        <v>0</v>
      </c>
      <c r="EA32" s="464">
        <f>EA6+EA9+EA24+EA31</f>
        <v>0</v>
      </c>
      <c r="EB32" s="464">
        <f t="shared" ref="EB32:EJ32" si="4">EB6+EB9+EB24+EB31</f>
        <v>0</v>
      </c>
      <c r="EC32" s="464">
        <f t="shared" si="4"/>
        <v>3.516</v>
      </c>
      <c r="ED32" s="464">
        <f t="shared" si="4"/>
        <v>0</v>
      </c>
      <c r="EE32" s="464">
        <f t="shared" si="4"/>
        <v>0</v>
      </c>
      <c r="EF32" s="464">
        <f t="shared" si="4"/>
        <v>0</v>
      </c>
      <c r="EG32" s="464">
        <f t="shared" si="4"/>
        <v>0</v>
      </c>
      <c r="EH32" s="464">
        <f t="shared" si="4"/>
        <v>0</v>
      </c>
      <c r="EI32" s="464">
        <f t="shared" si="4"/>
        <v>298.95400000000001</v>
      </c>
      <c r="EJ32" s="464">
        <f t="shared" si="4"/>
        <v>0</v>
      </c>
    </row>
    <row r="33" spans="1:105" ht="47.25" customHeight="1" x14ac:dyDescent="0.25">
      <c r="A33" s="494" t="s">
        <v>260</v>
      </c>
      <c r="B33" s="494"/>
      <c r="D33" s="13"/>
    </row>
    <row r="34" spans="1:105" ht="41.25" customHeight="1" x14ac:dyDescent="0.25">
      <c r="B34" s="89" t="s">
        <v>257</v>
      </c>
      <c r="C34" s="89"/>
    </row>
    <row r="36" spans="1:105" ht="12.75" customHeight="1" x14ac:dyDescent="0.2"/>
    <row r="37" spans="1:105" s="16" customFormat="1" ht="15.75" x14ac:dyDescent="0.25">
      <c r="A37" s="2"/>
      <c r="C37" s="8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s="16" customFormat="1" ht="15.75" x14ac:dyDescent="0.25">
      <c r="A38" s="2"/>
      <c r="B38" s="2"/>
      <c r="C38" s="8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s="16" customFormat="1" ht="6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s="16" customFormat="1" hidden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s="16" customFormat="1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</sheetData>
  <mergeCells count="152"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25:A26"/>
    <mergeCell ref="B25:B26"/>
    <mergeCell ref="O3:O4"/>
    <mergeCell ref="A1:D1"/>
    <mergeCell ref="A3:A5"/>
    <mergeCell ref="B3:B5"/>
    <mergeCell ref="C3:C5"/>
    <mergeCell ref="A29:A30"/>
    <mergeCell ref="B29:B30"/>
    <mergeCell ref="A12:A13"/>
    <mergeCell ref="B12:B13"/>
    <mergeCell ref="A14:A15"/>
    <mergeCell ref="B14:B15"/>
    <mergeCell ref="A16:A17"/>
    <mergeCell ref="B16:B17"/>
    <mergeCell ref="A27:A28"/>
    <mergeCell ref="B27:B28"/>
    <mergeCell ref="A10:A11"/>
    <mergeCell ref="B10:B11"/>
    <mergeCell ref="A7:A8"/>
    <mergeCell ref="B7:B8"/>
    <mergeCell ref="B20:B21"/>
    <mergeCell ref="A22:A23"/>
    <mergeCell ref="B22:B23"/>
    <mergeCell ref="A18:A19"/>
    <mergeCell ref="B18:B19"/>
    <mergeCell ref="A20:A2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2022-02-11T07:58:38Z</dcterms:modified>
</cp:coreProperties>
</file>