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1.'!$3:$5</definedName>
    <definedName name="_xlnm.Print_Area" localSheetId="3">'Приложение 1.'!$A$1:$D$35</definedName>
  </definedNames>
  <calcPr calcId="145621"/>
</workbook>
</file>

<file path=xl/calcChain.xml><?xml version="1.0" encoding="utf-8"?>
<calcChain xmlns="http://schemas.openxmlformats.org/spreadsheetml/2006/main">
  <c r="DZ24" i="40" l="1"/>
  <c r="EA24" i="40"/>
  <c r="EB24" i="40"/>
  <c r="EC24" i="40"/>
  <c r="ED24" i="40"/>
  <c r="EE24" i="40"/>
  <c r="EF24" i="40"/>
  <c r="EG24" i="40"/>
  <c r="EH24" i="40"/>
  <c r="EI24" i="40"/>
  <c r="EJ24" i="40"/>
  <c r="DZ10" i="40"/>
  <c r="EA10" i="40"/>
  <c r="EB10" i="40"/>
  <c r="EC10" i="40"/>
  <c r="ED10" i="40"/>
  <c r="EE10" i="40"/>
  <c r="EF10" i="40"/>
  <c r="EG10" i="40"/>
  <c r="EH10" i="40"/>
  <c r="EI10" i="40"/>
  <c r="EJ10" i="40"/>
  <c r="DY10" i="40"/>
  <c r="EB11" i="40"/>
  <c r="EC11" i="40"/>
  <c r="ED11" i="40"/>
  <c r="EE11" i="40"/>
  <c r="EF11" i="40"/>
  <c r="EG11" i="40"/>
  <c r="EH11" i="40"/>
  <c r="EI11" i="40"/>
  <c r="EJ11" i="40"/>
  <c r="DZ6" i="40"/>
  <c r="EA6" i="40"/>
  <c r="EB6" i="40"/>
  <c r="EC6" i="40"/>
  <c r="ED6" i="40"/>
  <c r="EE6" i="40"/>
  <c r="EF6" i="40"/>
  <c r="EG6" i="40"/>
  <c r="EH6" i="40"/>
  <c r="EI6" i="40"/>
  <c r="EJ6" i="40"/>
  <c r="DY6" i="40"/>
  <c r="DY24" i="40" l="1"/>
  <c r="D7" i="40"/>
  <c r="D8" i="40"/>
  <c r="D10" i="40"/>
  <c r="D12" i="40"/>
  <c r="D13" i="40"/>
  <c r="D14" i="40"/>
  <c r="D15" i="40"/>
  <c r="D16" i="40"/>
  <c r="D17" i="40"/>
  <c r="D18" i="40"/>
  <c r="D19" i="40"/>
  <c r="D20" i="40"/>
  <c r="D21" i="40"/>
  <c r="D22" i="40"/>
  <c r="D23" i="40"/>
  <c r="D25" i="40"/>
  <c r="D26" i="40"/>
  <c r="D27" i="40"/>
  <c r="D28" i="40"/>
  <c r="D29" i="40"/>
  <c r="D30" i="40"/>
  <c r="D31" i="40"/>
  <c r="D6" i="40" l="1"/>
  <c r="DY11" i="40" l="1"/>
  <c r="DY9" i="40" l="1"/>
  <c r="DZ11" i="40"/>
  <c r="DZ9" i="40" s="1"/>
  <c r="DZ32" i="40" s="1"/>
  <c r="EB9" i="40"/>
  <c r="EC9" i="40"/>
  <c r="ED9" i="40"/>
  <c r="EE9" i="40"/>
  <c r="EF9" i="40"/>
  <c r="EG9" i="40"/>
  <c r="EH9" i="40"/>
  <c r="EI9" i="40"/>
  <c r="EJ9" i="40"/>
  <c r="DY32" i="40" l="1"/>
  <c r="EB32" i="40" l="1"/>
  <c r="ED32" i="40"/>
  <c r="EE32" i="40"/>
  <c r="EF32" i="40"/>
  <c r="EG32" i="40"/>
  <c r="EH32" i="40"/>
  <c r="EI32" i="40"/>
  <c r="EJ32" i="40"/>
  <c r="EC32" i="40"/>
  <c r="EA11" i="40"/>
  <c r="D24" i="40"/>
  <c r="EA9" i="40" l="1"/>
  <c r="D9" i="40" s="1"/>
  <c r="D32" i="40" s="1"/>
  <c r="D11" i="40"/>
  <c r="EA32" i="40" l="1"/>
</calcChain>
</file>

<file path=xl/sharedStrings.xml><?xml version="1.0" encoding="utf-8"?>
<sst xmlns="http://schemas.openxmlformats.org/spreadsheetml/2006/main" count="718" uniqueCount="262">
  <si>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</si>
  <si>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</si>
  <si>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</si>
  <si>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</si>
  <si>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</si>
  <si>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</si>
  <si>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</si>
  <si>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</si>
  <si>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</si>
  <si>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</si>
  <si>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</si>
  <si>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</si>
  <si>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</si>
  <si>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</si>
  <si>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</si>
  <si>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</si>
  <si>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</si>
  <si>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</si>
  <si>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</si>
  <si>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</si>
  <si>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</si>
  <si>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</si>
  <si>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</si>
  <si>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</si>
  <si>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</si>
  <si>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</si>
  <si>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</si>
  <si>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</si>
  <si>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</si>
  <si>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</si>
  <si>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</si>
  <si>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</si>
  <si>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</si>
  <si>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</si>
  <si>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</si>
  <si>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</si>
  <si>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</si>
  <si>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</si>
  <si>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</si>
  <si>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</si>
  <si>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</si>
  <si>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</si>
  <si>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</si>
  <si>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</si>
  <si>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</si>
  <si>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</si>
  <si>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</si>
  <si>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</si>
  <si>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</si>
  <si>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</si>
  <si>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</si>
  <si>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</si>
  <si>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</si>
  <si>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</si>
  <si>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</si>
  <si>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</si>
  <si>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</si>
  <si>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</si>
  <si>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</si>
  <si>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</si>
  <si>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</si>
  <si>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</si>
  <si>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</si>
  <si>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</si>
  <si>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</si>
  <si>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</si>
  <si>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</si>
  <si>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</si>
  <si>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</si>
  <si>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</si>
  <si>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</si>
  <si>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</si>
  <si>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</si>
  <si>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</si>
  <si>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</si>
  <si>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</si>
  <si>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</si>
  <si>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</si>
  <si>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</si>
  <si>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</si>
  <si>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</si>
  <si>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</si>
  <si>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</si>
  <si>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</si>
  <si>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</si>
  <si>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</si>
  <si>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</si>
  <si>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</si>
  <si>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</si>
  <si>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</si>
  <si>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</si>
  <si>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</si>
  <si>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</si>
  <si>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</si>
  <si>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</si>
  <si>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</si>
  <si>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</si>
  <si>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</si>
  <si>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</si>
  <si>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</si>
  <si>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</si>
  <si>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</si>
  <si>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</si>
  <si>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</si>
  <si>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</si>
  <si>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</si>
  <si>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</si>
  <si>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</si>
  <si>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</si>
  <si>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</si>
  <si>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</si>
  <si>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</si>
  <si>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</si>
  <si>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</si>
  <si>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</si>
  <si>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</si>
  <si>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</si>
  <si>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</si>
  <si>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</si>
  <si>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</si>
  <si>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</si>
  <si>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</si>
  <si>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</si>
  <si>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</si>
  <si>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</si>
  <si>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</si>
  <si>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</si>
  <si>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</si>
  <si>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</si>
  <si>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</si>
  <si>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</si>
  <si>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</si>
  <si>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</si>
  <si>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</si>
  <si>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</si>
  <si>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</si>
  <si>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</si>
  <si>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</si>
  <si>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</si>
  <si>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</si>
  <si>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</si>
  <si>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</si>
  <si>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</si>
  <si>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</si>
  <si>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</si>
  <si>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</si>
  <si>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</si>
  <si>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</si>
  <si>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</si>
  <si>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</si>
  <si>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</si>
  <si>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</si>
  <si>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</si>
  <si>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</si>
  <si>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</si>
  <si>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</si>
  <si>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</si>
  <si>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</si>
  <si>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</si>
  <si>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</si>
  <si>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</si>
  <si>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</si>
  <si>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</si>
  <si>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</si>
  <si>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</si>
  <si>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</si>
  <si>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</si>
  <si>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</si>
  <si>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</si>
  <si>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</si>
  <si>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</si>
  <si>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</si>
  <si>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</si>
  <si>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</si>
  <si>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</si>
  <si>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</si>
  <si>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</si>
  <si>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</si>
  <si>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</si>
  <si>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</si>
  <si>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</si>
  <si>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</si>
  <si>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</si>
  <si>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</si>
  <si>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</si>
  <si>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</si>
  <si>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</si>
  <si>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</si>
  <si>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</si>
  <si>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</si>
  <si>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</si>
  <si>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</si>
  <si>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</si>
  <si>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</si>
  <si>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</si>
  <si>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</si>
  <si>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</si>
  <si>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</si>
  <si>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</si>
  <si>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</si>
  <si>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</si>
  <si>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</si>
  <si>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</si>
  <si>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</si>
  <si>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</si>
  <si>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</si>
  <si>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</si>
  <si>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</si>
  <si>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</si>
  <si>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</si>
  <si>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</si>
  <si>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</si>
  <si>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</si>
  <si>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</si>
  <si>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</si>
  <si>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</si>
  <si>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</si>
  <si>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</si>
  <si>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</si>
  <si>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</si>
  <si>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</si>
  <si>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</si>
  <si>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</si>
  <si>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</si>
  <si>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</si>
  <si>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</si>
  <si>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</si>
  <si>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</si>
  <si>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</si>
  <si>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</si>
  <si>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</si>
  <si>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</si>
  <si>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</si>
  <si>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</si>
  <si>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</si>
  <si>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</si>
  <si>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</si>
  <si>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</si>
  <si>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</si>
  <si>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</si>
  <si>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</si>
  <si>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</si>
  <si>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</si>
  <si>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</si>
  <si>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</si>
  <si>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</si>
  <si>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</si>
  <si>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</si>
  <si>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</si>
  <si>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</si>
  <si>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</si>
  <si>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</si>
  <si>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</si>
  <si>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</si>
  <si>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</si>
  <si>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</si>
  <si>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</si>
  <si>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Ремонт козырьков над входами в парадную</t>
  </si>
  <si>
    <t>Исполнитель: Топчина М.Е., 603-70-03, доб. 115</t>
  </si>
  <si>
    <t>Отчет по текущему ремонту общего имущества в многоквартирном доме № 47                    по ул. Загородная на 2021 год.</t>
  </si>
  <si>
    <t>Аварийно-восстановительные работы ( - ремонт трубопроводов ХВС в подвале)</t>
  </si>
  <si>
    <t xml:space="preserve">ВРИО Генерального директора ООО "УКДС" - управляющей компании ООО "ГК Д.О.М. Колпино"   ____________________________   Виноградов М.А.                                                       :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</si>
</sst>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1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4" fillId="7" borderId="5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1" fillId="0" borderId="64" xfId="0" applyFont="1" applyBorder="1"/>
    <xf numFmtId="0" fontId="1" fillId="0" borderId="70" xfId="0" applyFont="1" applyBorder="1"/>
    <xf numFmtId="166" fontId="16" fillId="7" borderId="48" xfId="0" applyNumberFormat="1" applyFont="1" applyFill="1" applyBorder="1" applyAlignment="1">
      <alignment horizontal="center"/>
    </xf>
    <xf numFmtId="0" fontId="15" fillId="6" borderId="61" xfId="0" applyFont="1" applyFill="1" applyBorder="1" applyAlignment="1">
      <alignment horizontal="left" vertical="center" wrapText="1"/>
    </xf>
    <xf numFmtId="165" fontId="14" fillId="6" borderId="6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14" fillId="7" borderId="49" xfId="0" applyNumberFormat="1" applyFont="1" applyFill="1" applyBorder="1" applyAlignment="1">
      <alignment horizontal="center" vertic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0" fontId="14" fillId="6" borderId="61" xfId="0" applyFont="1" applyFill="1" applyBorder="1" applyAlignment="1">
      <alignment horizontal="center"/>
    </xf>
    <xf numFmtId="0" fontId="14" fillId="6" borderId="70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0" t="s">
        <v>187</v>
      </c>
      <c r="C3" s="501"/>
      <c r="D3" s="501"/>
      <c r="E3" s="501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2" t="s">
        <v>0</v>
      </c>
      <c r="C6" s="504" t="s">
        <v>1</v>
      </c>
      <c r="D6" s="504" t="s">
        <v>2</v>
      </c>
      <c r="E6" s="506" t="s">
        <v>6</v>
      </c>
    </row>
    <row r="7" spans="2:5" ht="13.5" customHeight="1" thickBot="1" x14ac:dyDescent="0.25">
      <c r="B7" s="503"/>
      <c r="C7" s="505"/>
      <c r="D7" s="505"/>
      <c r="E7" s="507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6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7"/>
      <c r="C10" s="172"/>
      <c r="D10" s="170" t="s">
        <v>9</v>
      </c>
      <c r="E10" s="82"/>
    </row>
    <row r="11" spans="2:5" s="25" customFormat="1" ht="16.5" thickBot="1" x14ac:dyDescent="0.3">
      <c r="B11" s="498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499" t="s">
        <v>95</v>
      </c>
      <c r="C96" s="499"/>
      <c r="D96" s="499"/>
      <c r="E96" s="499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3" t="s">
        <v>239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2" t="s">
        <v>0</v>
      </c>
      <c r="B9" s="504" t="s">
        <v>1</v>
      </c>
      <c r="C9" s="504" t="s">
        <v>2</v>
      </c>
      <c r="D9" s="506" t="s">
        <v>6</v>
      </c>
      <c r="E9" s="568" t="s">
        <v>132</v>
      </c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569"/>
      <c r="Q9" s="569"/>
      <c r="R9" s="562" t="s">
        <v>135</v>
      </c>
      <c r="S9" s="571"/>
      <c r="T9" s="571"/>
      <c r="U9" s="562" t="s">
        <v>101</v>
      </c>
      <c r="V9" s="571"/>
      <c r="W9" s="562" t="s">
        <v>133</v>
      </c>
      <c r="X9" s="563"/>
    </row>
    <row r="10" spans="1:24" ht="149.25" customHeight="1" thickBot="1" x14ac:dyDescent="0.25">
      <c r="A10" s="584"/>
      <c r="B10" s="585"/>
      <c r="C10" s="585"/>
      <c r="D10" s="586"/>
      <c r="E10" s="568" t="s">
        <v>154</v>
      </c>
      <c r="F10" s="569"/>
      <c r="G10" s="569"/>
      <c r="H10" s="568" t="s">
        <v>162</v>
      </c>
      <c r="I10" s="569"/>
      <c r="J10" s="569"/>
      <c r="K10" s="568" t="s">
        <v>163</v>
      </c>
      <c r="L10" s="569"/>
      <c r="M10" s="569"/>
      <c r="N10" s="568" t="s">
        <v>157</v>
      </c>
      <c r="O10" s="570"/>
      <c r="P10" s="568" t="s">
        <v>158</v>
      </c>
      <c r="Q10" s="569"/>
      <c r="R10" s="564"/>
      <c r="S10" s="572"/>
      <c r="T10" s="572"/>
      <c r="U10" s="564"/>
      <c r="V10" s="572"/>
      <c r="W10" s="564"/>
      <c r="X10" s="565"/>
    </row>
    <row r="11" spans="1:24" ht="13.5" thickBot="1" x14ac:dyDescent="0.25">
      <c r="A11" s="584"/>
      <c r="B11" s="585"/>
      <c r="C11" s="585"/>
      <c r="D11" s="586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3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4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5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3" t="s">
        <v>12</v>
      </c>
      <c r="B16" s="534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3"/>
      <c r="B17" s="534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37" t="s">
        <v>14</v>
      </c>
      <c r="B18" s="534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37"/>
      <c r="B19" s="534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89" t="s">
        <v>167</v>
      </c>
      <c r="B21" s="576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0"/>
      <c r="B22" s="577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0" t="s">
        <v>168</v>
      </c>
      <c r="B23" s="578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0"/>
      <c r="B24" s="578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0" t="s">
        <v>171</v>
      </c>
      <c r="B25" s="579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0"/>
      <c r="B26" s="579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0" t="s">
        <v>173</v>
      </c>
      <c r="B27" s="579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0"/>
      <c r="B28" s="579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0" t="s">
        <v>176</v>
      </c>
      <c r="B29" s="578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0"/>
      <c r="B30" s="578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5" t="s">
        <v>18</v>
      </c>
      <c r="B32" s="580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6"/>
      <c r="B33" s="581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1" t="s">
        <v>57</v>
      </c>
      <c r="B34" s="558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2"/>
      <c r="B35" s="559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5" t="s">
        <v>24</v>
      </c>
      <c r="B36" s="556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3"/>
      <c r="B37" s="560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6"/>
      <c r="B38" s="557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1" t="s">
        <v>25</v>
      </c>
      <c r="B39" s="523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2"/>
      <c r="B40" s="524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5" t="s">
        <v>27</v>
      </c>
      <c r="B41" s="556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2"/>
      <c r="B42" s="524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5" t="s">
        <v>29</v>
      </c>
      <c r="B43" s="580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6"/>
      <c r="B44" s="581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1" t="s">
        <v>31</v>
      </c>
      <c r="B45" s="587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2"/>
      <c r="B46" s="588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5" t="s">
        <v>32</v>
      </c>
      <c r="B47" s="554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6"/>
      <c r="B48" s="555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1" t="s">
        <v>34</v>
      </c>
      <c r="B49" s="547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2"/>
      <c r="B50" s="548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5" t="s">
        <v>35</v>
      </c>
      <c r="B51" s="551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6"/>
      <c r="B52" s="552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1" t="s">
        <v>36</v>
      </c>
      <c r="B53" s="547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2"/>
      <c r="B54" s="548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5" t="s">
        <v>37</v>
      </c>
      <c r="B55" s="556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6"/>
      <c r="B56" s="557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1" t="s">
        <v>51</v>
      </c>
      <c r="B57" s="576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2"/>
      <c r="B58" s="582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5" t="s">
        <v>150</v>
      </c>
      <c r="B59" s="554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6"/>
      <c r="B60" s="555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1" t="s">
        <v>39</v>
      </c>
      <c r="B61" s="547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2"/>
      <c r="B62" s="548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5" t="s">
        <v>41</v>
      </c>
      <c r="B63" s="551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6"/>
      <c r="B64" s="552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1" t="s">
        <v>152</v>
      </c>
      <c r="B65" s="547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2"/>
      <c r="B66" s="548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5" t="s">
        <v>182</v>
      </c>
      <c r="B67" s="551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6"/>
      <c r="B68" s="552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37" t="s">
        <v>204</v>
      </c>
      <c r="B69" s="553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38"/>
      <c r="B70" s="552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39" t="s">
        <v>205</v>
      </c>
      <c r="B72" s="549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0"/>
      <c r="B73" s="550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3" t="s">
        <v>229</v>
      </c>
      <c r="B74" s="534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3"/>
      <c r="B75" s="534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3" t="s">
        <v>230</v>
      </c>
      <c r="B76" s="534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3"/>
      <c r="B77" s="534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3" t="s">
        <v>231</v>
      </c>
      <c r="B78" s="534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3"/>
      <c r="B79" s="534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3" t="s">
        <v>232</v>
      </c>
      <c r="B80" s="534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2"/>
      <c r="B81" s="561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5" t="s">
        <v>112</v>
      </c>
      <c r="B82" s="554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6"/>
      <c r="B83" s="555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1" t="s">
        <v>48</v>
      </c>
      <c r="B84" s="547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2"/>
      <c r="B85" s="548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5">
        <v>25</v>
      </c>
      <c r="B87" s="527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6"/>
      <c r="B88" s="528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29">
        <v>26</v>
      </c>
      <c r="B89" s="531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0"/>
      <c r="B90" s="532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1" t="s">
        <v>233</v>
      </c>
      <c r="B91" s="543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2"/>
      <c r="B92" s="544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6" t="s">
        <v>95</v>
      </c>
      <c r="B101" s="566"/>
      <c r="C101" s="566"/>
      <c r="D101" s="566"/>
      <c r="E101" s="566"/>
      <c r="F101" s="566"/>
      <c r="G101" s="566"/>
      <c r="H101" s="566"/>
      <c r="I101" s="566"/>
      <c r="J101" s="566"/>
      <c r="K101" s="566"/>
      <c r="L101" s="566"/>
      <c r="M101" s="566"/>
      <c r="N101" s="566"/>
      <c r="O101" s="566"/>
      <c r="P101" s="566"/>
      <c r="Q101" s="566"/>
      <c r="R101" s="566"/>
      <c r="S101" s="567"/>
      <c r="T101" s="566"/>
      <c r="U101" s="2"/>
      <c r="V101" s="2"/>
      <c r="W101" s="2"/>
      <c r="X101" s="2"/>
    </row>
    <row r="102" spans="1:24" ht="15" x14ac:dyDescent="0.25">
      <c r="A102" s="545" t="s">
        <v>71</v>
      </c>
      <c r="B102" s="514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6"/>
      <c r="B103" s="515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6" t="s">
        <v>16</v>
      </c>
      <c r="B104" s="514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3"/>
      <c r="B105" s="515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6" t="s">
        <v>18</v>
      </c>
      <c r="B106" s="514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3"/>
      <c r="B107" s="515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6" t="s">
        <v>57</v>
      </c>
      <c r="B108" s="514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3"/>
      <c r="B109" s="515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6" t="s">
        <v>24</v>
      </c>
      <c r="B110" s="514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3"/>
      <c r="B111" s="515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6" t="s">
        <v>25</v>
      </c>
      <c r="B112" s="514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3"/>
      <c r="B113" s="515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17">
        <v>7</v>
      </c>
      <c r="B114" s="514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18"/>
      <c r="B115" s="515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19">
        <v>8</v>
      </c>
      <c r="B116" s="514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0"/>
      <c r="B117" s="515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17">
        <v>9</v>
      </c>
      <c r="B118" s="514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18"/>
      <c r="B119" s="515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1" t="s">
        <v>139</v>
      </c>
      <c r="B129" s="508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2"/>
      <c r="B130" s="509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1" t="s">
        <v>140</v>
      </c>
      <c r="B131" s="508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2"/>
      <c r="B132" s="509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1" t="s">
        <v>141</v>
      </c>
      <c r="B133" s="508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2"/>
      <c r="B134" s="509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1" t="s">
        <v>111</v>
      </c>
      <c r="B135" s="508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3"/>
      <c r="B136" s="510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1" t="s">
        <v>142</v>
      </c>
      <c r="B141" s="508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2"/>
      <c r="B142" s="509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1" t="s">
        <v>143</v>
      </c>
      <c r="B143" s="508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2"/>
      <c r="B144" s="509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1" t="s">
        <v>144</v>
      </c>
      <c r="B145" s="508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2"/>
      <c r="B146" s="509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1" t="s">
        <v>145</v>
      </c>
      <c r="B147" s="508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2"/>
      <c r="B148" s="509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1" t="s">
        <v>146</v>
      </c>
      <c r="B149" s="508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2"/>
      <c r="B150" s="509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1" t="s">
        <v>147</v>
      </c>
      <c r="B151" s="508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2"/>
      <c r="B152" s="509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1" t="s">
        <v>148</v>
      </c>
      <c r="B153" s="508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2"/>
      <c r="B154" s="509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1" t="s">
        <v>149</v>
      </c>
      <c r="B155" s="508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3"/>
      <c r="B156" s="510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J42"/>
  <sheetViews>
    <sheetView tabSelected="1" view="pageBreakPreview" zoomScaleNormal="70" zoomScaleSheetLayoutView="100" workbookViewId="0">
      <selection activeCell="EM15" sqref="EM15"/>
    </sheetView>
  </sheetViews>
  <sheetFormatPr defaultColWidth="8.85546875" defaultRowHeight="12.75" x14ac:dyDescent="0.2"/>
  <cols>
    <col min="1" max="1" width="6.28515625" style="2" customWidth="1"/>
    <col min="2" max="2" width="63" style="2" customWidth="1"/>
    <col min="3" max="3" width="11" style="2" customWidth="1"/>
    <col min="4" max="4" width="14.1406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6384" width="8.85546875" style="2"/>
  </cols>
  <sheetData>
    <row r="1" spans="1:140" ht="36.75" customHeight="1" x14ac:dyDescent="0.25">
      <c r="A1" s="602" t="s">
        <v>259</v>
      </c>
      <c r="B1" s="602"/>
      <c r="C1" s="602"/>
      <c r="D1" s="602"/>
    </row>
    <row r="2" spans="1:140" ht="12.75" customHeight="1" thickBot="1" x14ac:dyDescent="0.25">
      <c r="A2" s="1"/>
      <c r="D2" s="3"/>
    </row>
    <row r="3" spans="1:140" ht="27.75" customHeight="1" x14ac:dyDescent="0.2">
      <c r="A3" s="502" t="s">
        <v>0</v>
      </c>
      <c r="B3" s="504" t="s">
        <v>1</v>
      </c>
      <c r="C3" s="603" t="s">
        <v>2</v>
      </c>
      <c r="D3" s="598" t="s">
        <v>241</v>
      </c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8"/>
      <c r="AP3" s="598"/>
      <c r="AQ3" s="598"/>
      <c r="AR3" s="598"/>
      <c r="AS3" s="598"/>
      <c r="AT3" s="598"/>
      <c r="AU3" s="598"/>
      <c r="AV3" s="598"/>
      <c r="AW3" s="598"/>
      <c r="AX3" s="598"/>
      <c r="AY3" s="598"/>
      <c r="AZ3" s="598"/>
      <c r="BA3" s="598"/>
      <c r="BB3" s="598"/>
      <c r="BC3" s="598"/>
      <c r="BD3" s="598"/>
      <c r="BE3" s="598"/>
      <c r="BF3" s="598"/>
      <c r="BG3" s="598"/>
      <c r="BH3" s="598"/>
      <c r="BI3" s="598"/>
      <c r="BJ3" s="598"/>
      <c r="BK3" s="598"/>
      <c r="BL3" s="598"/>
      <c r="BM3" s="598"/>
      <c r="BN3" s="598"/>
      <c r="BO3" s="598"/>
      <c r="BP3" s="598"/>
      <c r="BQ3" s="598"/>
      <c r="BR3" s="598"/>
      <c r="BS3" s="598"/>
      <c r="BT3" s="598"/>
      <c r="BU3" s="598"/>
      <c r="BV3" s="598"/>
      <c r="BW3" s="598"/>
      <c r="BX3" s="598"/>
      <c r="BY3" s="598"/>
      <c r="BZ3" s="598"/>
      <c r="CA3" s="598"/>
      <c r="CB3" s="598"/>
      <c r="CC3" s="598"/>
      <c r="CD3" s="598"/>
      <c r="CE3" s="598"/>
      <c r="CF3" s="598"/>
      <c r="CG3" s="598"/>
      <c r="CH3" s="598"/>
      <c r="CI3" s="598"/>
      <c r="CJ3" s="598"/>
      <c r="CK3" s="598"/>
      <c r="CL3" s="598"/>
      <c r="CM3" s="598"/>
      <c r="CN3" s="598"/>
      <c r="CO3" s="598"/>
      <c r="CP3" s="598"/>
      <c r="CQ3" s="598"/>
      <c r="CR3" s="598"/>
      <c r="CS3" s="598"/>
      <c r="CT3" s="598"/>
      <c r="CU3" s="598"/>
      <c r="CV3" s="598"/>
      <c r="CW3" s="598"/>
      <c r="CX3" s="598"/>
      <c r="CY3" s="598"/>
      <c r="CZ3" s="598"/>
      <c r="DA3" s="598"/>
      <c r="DB3" s="598"/>
      <c r="DC3" s="598"/>
      <c r="DD3" s="598"/>
      <c r="DE3" s="598"/>
      <c r="DF3" s="598"/>
      <c r="DG3" s="598"/>
      <c r="DH3" s="598"/>
      <c r="DI3" s="598"/>
      <c r="DJ3" s="598"/>
      <c r="DK3" s="598"/>
      <c r="DL3" s="598"/>
      <c r="DM3" s="598"/>
      <c r="DN3" s="598"/>
      <c r="DO3" s="598"/>
      <c r="DP3" s="598"/>
      <c r="DQ3" s="598"/>
      <c r="DR3" s="598"/>
      <c r="DS3" s="598"/>
      <c r="DT3" s="598"/>
      <c r="DU3" s="598"/>
      <c r="DV3" s="598"/>
      <c r="DW3" s="598"/>
      <c r="DX3" s="562"/>
      <c r="DY3" s="484" t="s">
        <v>244</v>
      </c>
      <c r="DZ3" s="484" t="s">
        <v>245</v>
      </c>
      <c r="EA3" s="484" t="s">
        <v>246</v>
      </c>
      <c r="EB3" s="484" t="s">
        <v>247</v>
      </c>
      <c r="EC3" s="484" t="s">
        <v>248</v>
      </c>
      <c r="ED3" s="484" t="s">
        <v>249</v>
      </c>
      <c r="EE3" s="484" t="s">
        <v>250</v>
      </c>
      <c r="EF3" s="484" t="s">
        <v>251</v>
      </c>
      <c r="EG3" s="484" t="s">
        <v>252</v>
      </c>
      <c r="EH3" s="484" t="s">
        <v>253</v>
      </c>
      <c r="EI3" s="484" t="s">
        <v>254</v>
      </c>
      <c r="EJ3" s="481" t="s">
        <v>255</v>
      </c>
    </row>
    <row r="4" spans="1:140" ht="25.5" customHeight="1" x14ac:dyDescent="0.2">
      <c r="A4" s="584"/>
      <c r="B4" s="585"/>
      <c r="C4" s="604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  <c r="AB4" s="599"/>
      <c r="AC4" s="599"/>
      <c r="AD4" s="599"/>
      <c r="AE4" s="599"/>
      <c r="AF4" s="599"/>
      <c r="AG4" s="599"/>
      <c r="AH4" s="599"/>
      <c r="AI4" s="599"/>
      <c r="AJ4" s="599"/>
      <c r="AK4" s="599"/>
      <c r="AL4" s="599"/>
      <c r="AM4" s="599"/>
      <c r="AN4" s="599"/>
      <c r="AO4" s="599"/>
      <c r="AP4" s="599"/>
      <c r="AQ4" s="599"/>
      <c r="AR4" s="599"/>
      <c r="AS4" s="599"/>
      <c r="AT4" s="599"/>
      <c r="AU4" s="599"/>
      <c r="AV4" s="599"/>
      <c r="AW4" s="599"/>
      <c r="AX4" s="599"/>
      <c r="AY4" s="599"/>
      <c r="AZ4" s="599"/>
      <c r="BA4" s="599"/>
      <c r="BB4" s="599"/>
      <c r="BC4" s="599"/>
      <c r="BD4" s="599"/>
      <c r="BE4" s="599"/>
      <c r="BF4" s="599"/>
      <c r="BG4" s="599"/>
      <c r="BH4" s="599"/>
      <c r="BI4" s="599"/>
      <c r="BJ4" s="599"/>
      <c r="BK4" s="599"/>
      <c r="BL4" s="599"/>
      <c r="BM4" s="599"/>
      <c r="BN4" s="599"/>
      <c r="BO4" s="599"/>
      <c r="BP4" s="599"/>
      <c r="BQ4" s="599"/>
      <c r="BR4" s="599"/>
      <c r="BS4" s="599"/>
      <c r="BT4" s="599"/>
      <c r="BU4" s="599"/>
      <c r="BV4" s="599"/>
      <c r="BW4" s="599"/>
      <c r="BX4" s="599"/>
      <c r="BY4" s="599"/>
      <c r="BZ4" s="599"/>
      <c r="CA4" s="599"/>
      <c r="CB4" s="599"/>
      <c r="CC4" s="599"/>
      <c r="CD4" s="599"/>
      <c r="CE4" s="599"/>
      <c r="CF4" s="599"/>
      <c r="CG4" s="599"/>
      <c r="CH4" s="599"/>
      <c r="CI4" s="599"/>
      <c r="CJ4" s="599"/>
      <c r="CK4" s="599"/>
      <c r="CL4" s="599"/>
      <c r="CM4" s="599"/>
      <c r="CN4" s="599"/>
      <c r="CO4" s="599"/>
      <c r="CP4" s="599"/>
      <c r="CQ4" s="599"/>
      <c r="CR4" s="599"/>
      <c r="CS4" s="599"/>
      <c r="CT4" s="599"/>
      <c r="CU4" s="599"/>
      <c r="CV4" s="599"/>
      <c r="CW4" s="599"/>
      <c r="CX4" s="599"/>
      <c r="CY4" s="599"/>
      <c r="CZ4" s="599"/>
      <c r="DA4" s="599"/>
      <c r="DB4" s="599"/>
      <c r="DC4" s="599"/>
      <c r="DD4" s="599"/>
      <c r="DE4" s="599"/>
      <c r="DF4" s="599"/>
      <c r="DG4" s="599"/>
      <c r="DH4" s="599"/>
      <c r="DI4" s="599"/>
      <c r="DJ4" s="599"/>
      <c r="DK4" s="599"/>
      <c r="DL4" s="599"/>
      <c r="DM4" s="599"/>
      <c r="DN4" s="599"/>
      <c r="DO4" s="599"/>
      <c r="DP4" s="599"/>
      <c r="DQ4" s="599"/>
      <c r="DR4" s="599"/>
      <c r="DS4" s="599"/>
      <c r="DT4" s="599"/>
      <c r="DU4" s="599"/>
      <c r="DV4" s="599"/>
      <c r="DW4" s="599"/>
      <c r="DX4" s="610"/>
      <c r="DY4" s="479"/>
      <c r="DZ4" s="479"/>
      <c r="EA4" s="479"/>
      <c r="EB4" s="479"/>
      <c r="EC4" s="479"/>
      <c r="ED4" s="479"/>
      <c r="EE4" s="479"/>
      <c r="EF4" s="479"/>
      <c r="EG4" s="479"/>
      <c r="EH4" s="479"/>
      <c r="EI4" s="479"/>
      <c r="EJ4" s="482"/>
    </row>
    <row r="5" spans="1:140" ht="13.5" customHeight="1" thickBot="1" x14ac:dyDescent="0.25">
      <c r="A5" s="584"/>
      <c r="B5" s="585"/>
      <c r="C5" s="604"/>
      <c r="D5" s="478" t="s">
        <v>242</v>
      </c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8"/>
      <c r="AN5" s="478"/>
      <c r="AO5" s="478"/>
      <c r="AP5" s="478"/>
      <c r="AQ5" s="478"/>
      <c r="AR5" s="478"/>
      <c r="AS5" s="478"/>
      <c r="AT5" s="478"/>
      <c r="AU5" s="478"/>
      <c r="AV5" s="478"/>
      <c r="AW5" s="478"/>
      <c r="AX5" s="478"/>
      <c r="AY5" s="478"/>
      <c r="AZ5" s="478"/>
      <c r="BA5" s="478"/>
      <c r="BB5" s="478"/>
      <c r="BC5" s="478"/>
      <c r="BD5" s="478"/>
      <c r="BE5" s="478"/>
      <c r="BF5" s="478"/>
      <c r="BG5" s="478"/>
      <c r="BH5" s="478"/>
      <c r="BI5" s="478"/>
      <c r="BJ5" s="478"/>
      <c r="BK5" s="478"/>
      <c r="BL5" s="478"/>
      <c r="BM5" s="478"/>
      <c r="BN5" s="478"/>
      <c r="BO5" s="478"/>
      <c r="BP5" s="478"/>
      <c r="BQ5" s="478"/>
      <c r="BR5" s="478"/>
      <c r="BS5" s="478"/>
      <c r="BT5" s="478"/>
      <c r="BU5" s="478"/>
      <c r="BV5" s="478"/>
      <c r="BW5" s="478"/>
      <c r="BX5" s="478"/>
      <c r="BY5" s="478"/>
      <c r="BZ5" s="478"/>
      <c r="CA5" s="478"/>
      <c r="CB5" s="478"/>
      <c r="CC5" s="478"/>
      <c r="CD5" s="478"/>
      <c r="CE5" s="478"/>
      <c r="CF5" s="478"/>
      <c r="CG5" s="478"/>
      <c r="CH5" s="478"/>
      <c r="CI5" s="478"/>
      <c r="CJ5" s="478"/>
      <c r="CK5" s="478"/>
      <c r="CL5" s="478"/>
      <c r="CM5" s="478"/>
      <c r="CN5" s="478"/>
      <c r="CO5" s="478"/>
      <c r="CP5" s="478"/>
      <c r="CQ5" s="478"/>
      <c r="CR5" s="478"/>
      <c r="CS5" s="478"/>
      <c r="CT5" s="478"/>
      <c r="CU5" s="478"/>
      <c r="CV5" s="478"/>
      <c r="CW5" s="478"/>
      <c r="CX5" s="478"/>
      <c r="CY5" s="478"/>
      <c r="CZ5" s="478"/>
      <c r="DA5" s="478"/>
      <c r="DB5" s="478"/>
      <c r="DC5" s="478"/>
      <c r="DD5" s="478"/>
      <c r="DE5" s="478"/>
      <c r="DF5" s="478"/>
      <c r="DG5" s="478"/>
      <c r="DH5" s="478"/>
      <c r="DI5" s="478"/>
      <c r="DJ5" s="478"/>
      <c r="DK5" s="478"/>
      <c r="DL5" s="478"/>
      <c r="DM5" s="478"/>
      <c r="DN5" s="478"/>
      <c r="DO5" s="478"/>
      <c r="DP5" s="478"/>
      <c r="DQ5" s="478"/>
      <c r="DR5" s="478"/>
      <c r="DS5" s="478"/>
      <c r="DT5" s="478"/>
      <c r="DU5" s="478"/>
      <c r="DV5" s="478"/>
      <c r="DW5" s="478"/>
      <c r="DX5" s="480"/>
      <c r="DY5" s="485"/>
      <c r="DZ5" s="485"/>
      <c r="EA5" s="485"/>
      <c r="EB5" s="485"/>
      <c r="EC5" s="485"/>
      <c r="ED5" s="485"/>
      <c r="EE5" s="485"/>
      <c r="EF5" s="485"/>
      <c r="EG5" s="485"/>
      <c r="EH5" s="485"/>
      <c r="EI5" s="485"/>
      <c r="EJ5" s="483"/>
    </row>
    <row r="6" spans="1:140" ht="15.75" thickBot="1" x14ac:dyDescent="0.25">
      <c r="A6" s="458" t="s">
        <v>74</v>
      </c>
      <c r="B6" s="459" t="s">
        <v>83</v>
      </c>
      <c r="C6" s="462" t="s">
        <v>11</v>
      </c>
      <c r="D6" s="477">
        <f>DY6+DZ6+EA6+EB6+EC6+ED6+EE6+EF6+EG6+EH6+EI6+EJ6</f>
        <v>0</v>
      </c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77"/>
      <c r="P6" s="477"/>
      <c r="Q6" s="477"/>
      <c r="R6" s="477"/>
      <c r="S6" s="477"/>
      <c r="T6" s="477"/>
      <c r="U6" s="477"/>
      <c r="V6" s="477"/>
      <c r="W6" s="477"/>
      <c r="X6" s="477"/>
      <c r="Y6" s="477"/>
      <c r="Z6" s="477"/>
      <c r="AA6" s="477"/>
      <c r="AB6" s="477"/>
      <c r="AC6" s="477"/>
      <c r="AD6" s="477"/>
      <c r="AE6" s="477"/>
      <c r="AF6" s="477"/>
      <c r="AG6" s="477"/>
      <c r="AH6" s="477"/>
      <c r="AI6" s="477"/>
      <c r="AJ6" s="477"/>
      <c r="AK6" s="477"/>
      <c r="AL6" s="477"/>
      <c r="AM6" s="477"/>
      <c r="AN6" s="477"/>
      <c r="AO6" s="477"/>
      <c r="AP6" s="477"/>
      <c r="AQ6" s="477"/>
      <c r="AR6" s="477"/>
      <c r="AS6" s="477"/>
      <c r="AT6" s="477"/>
      <c r="AU6" s="477"/>
      <c r="AV6" s="477"/>
      <c r="AW6" s="477"/>
      <c r="AX6" s="477"/>
      <c r="AY6" s="477"/>
      <c r="AZ6" s="477"/>
      <c r="BA6" s="477"/>
      <c r="BB6" s="477"/>
      <c r="BC6" s="477"/>
      <c r="BD6" s="477"/>
      <c r="BE6" s="477"/>
      <c r="BF6" s="477"/>
      <c r="BG6" s="477"/>
      <c r="BH6" s="477"/>
      <c r="BI6" s="477"/>
      <c r="BJ6" s="477"/>
      <c r="BK6" s="477"/>
      <c r="BL6" s="477"/>
      <c r="BM6" s="477"/>
      <c r="BN6" s="477"/>
      <c r="BO6" s="477"/>
      <c r="BP6" s="477"/>
      <c r="BQ6" s="477"/>
      <c r="BR6" s="477"/>
      <c r="BS6" s="477"/>
      <c r="BT6" s="477"/>
      <c r="BU6" s="477"/>
      <c r="BV6" s="477"/>
      <c r="BW6" s="477"/>
      <c r="BX6" s="477"/>
      <c r="BY6" s="477"/>
      <c r="BZ6" s="477"/>
      <c r="CA6" s="477"/>
      <c r="CB6" s="477"/>
      <c r="CC6" s="477"/>
      <c r="CD6" s="477"/>
      <c r="CE6" s="477"/>
      <c r="CF6" s="477"/>
      <c r="CG6" s="477"/>
      <c r="CH6" s="477"/>
      <c r="CI6" s="477"/>
      <c r="CJ6" s="477"/>
      <c r="CK6" s="477"/>
      <c r="CL6" s="477"/>
      <c r="CM6" s="477"/>
      <c r="CN6" s="477"/>
      <c r="CO6" s="477"/>
      <c r="CP6" s="477"/>
      <c r="CQ6" s="477"/>
      <c r="CR6" s="477"/>
      <c r="CS6" s="477"/>
      <c r="CT6" s="477"/>
      <c r="CU6" s="477"/>
      <c r="CV6" s="477"/>
      <c r="CW6" s="477"/>
      <c r="CX6" s="477"/>
      <c r="CY6" s="477"/>
      <c r="CZ6" s="477"/>
      <c r="DA6" s="477"/>
      <c r="DB6" s="477"/>
      <c r="DC6" s="477"/>
      <c r="DD6" s="477"/>
      <c r="DE6" s="477"/>
      <c r="DF6" s="477"/>
      <c r="DG6" s="477"/>
      <c r="DH6" s="477"/>
      <c r="DI6" s="477"/>
      <c r="DJ6" s="477"/>
      <c r="DK6" s="477"/>
      <c r="DL6" s="477"/>
      <c r="DM6" s="477"/>
      <c r="DN6" s="477"/>
      <c r="DO6" s="477"/>
      <c r="DP6" s="477"/>
      <c r="DQ6" s="477"/>
      <c r="DR6" s="477"/>
      <c r="DS6" s="477"/>
      <c r="DT6" s="477"/>
      <c r="DU6" s="477"/>
      <c r="DV6" s="477"/>
      <c r="DW6" s="477"/>
      <c r="DX6" s="477"/>
      <c r="DY6" s="477">
        <f>DY8</f>
        <v>0</v>
      </c>
      <c r="DZ6" s="477">
        <f t="shared" ref="DZ6:EJ6" si="0">DZ8</f>
        <v>0</v>
      </c>
      <c r="EA6" s="477">
        <f t="shared" si="0"/>
        <v>0</v>
      </c>
      <c r="EB6" s="477">
        <f t="shared" si="0"/>
        <v>0</v>
      </c>
      <c r="EC6" s="477">
        <f t="shared" si="0"/>
        <v>0</v>
      </c>
      <c r="ED6" s="477">
        <f t="shared" si="0"/>
        <v>0</v>
      </c>
      <c r="EE6" s="477">
        <f t="shared" si="0"/>
        <v>0</v>
      </c>
      <c r="EF6" s="477">
        <f t="shared" si="0"/>
        <v>0</v>
      </c>
      <c r="EG6" s="477">
        <f t="shared" si="0"/>
        <v>0</v>
      </c>
      <c r="EH6" s="477">
        <f t="shared" si="0"/>
        <v>0</v>
      </c>
      <c r="EI6" s="477">
        <f t="shared" si="0"/>
        <v>0</v>
      </c>
      <c r="EJ6" s="477">
        <f t="shared" si="0"/>
        <v>0</v>
      </c>
    </row>
    <row r="7" spans="1:140" s="25" customFormat="1" ht="15" x14ac:dyDescent="0.25">
      <c r="A7" s="521" t="s">
        <v>243</v>
      </c>
      <c r="B7" s="609" t="s">
        <v>257</v>
      </c>
      <c r="C7" s="350" t="s">
        <v>28</v>
      </c>
      <c r="D7" s="470">
        <f t="shared" ref="D7:D31" si="1">DY7+DZ7+EA7+EB7+EC7+ED7+EE7+EF7+EG7+EH7+EI7+EJ7</f>
        <v>0</v>
      </c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6"/>
      <c r="AN7" s="476"/>
      <c r="AO7" s="476"/>
      <c r="AP7" s="476"/>
      <c r="AQ7" s="476"/>
      <c r="AR7" s="476"/>
      <c r="AS7" s="476"/>
      <c r="AT7" s="476"/>
      <c r="AU7" s="476"/>
      <c r="AV7" s="476"/>
      <c r="AW7" s="476"/>
      <c r="AX7" s="476"/>
      <c r="AY7" s="476"/>
      <c r="AZ7" s="476"/>
      <c r="BA7" s="476"/>
      <c r="BB7" s="476"/>
      <c r="BC7" s="476"/>
      <c r="BD7" s="476"/>
      <c r="BE7" s="476"/>
      <c r="BF7" s="476"/>
      <c r="BG7" s="476"/>
      <c r="BH7" s="476"/>
      <c r="BI7" s="476"/>
      <c r="BJ7" s="476"/>
      <c r="BK7" s="476"/>
      <c r="BL7" s="476"/>
      <c r="BM7" s="476"/>
      <c r="BN7" s="476"/>
      <c r="BO7" s="476"/>
      <c r="BP7" s="476"/>
      <c r="BQ7" s="476"/>
      <c r="BR7" s="476"/>
      <c r="BS7" s="476"/>
      <c r="BT7" s="476"/>
      <c r="BU7" s="476"/>
      <c r="BV7" s="476"/>
      <c r="BW7" s="476"/>
      <c r="BX7" s="476"/>
      <c r="BY7" s="476"/>
      <c r="BZ7" s="476"/>
      <c r="CA7" s="476"/>
      <c r="CB7" s="476"/>
      <c r="CC7" s="476"/>
      <c r="CD7" s="476"/>
      <c r="CE7" s="476"/>
      <c r="CF7" s="476"/>
      <c r="CG7" s="476"/>
      <c r="CH7" s="476"/>
      <c r="CI7" s="476"/>
      <c r="CJ7" s="476"/>
      <c r="CK7" s="476"/>
      <c r="CL7" s="476"/>
      <c r="CM7" s="476"/>
      <c r="CN7" s="476"/>
      <c r="CO7" s="476"/>
      <c r="CP7" s="476"/>
      <c r="CQ7" s="476"/>
      <c r="CR7" s="476"/>
      <c r="CS7" s="476"/>
      <c r="CT7" s="476"/>
      <c r="CU7" s="476"/>
      <c r="CV7" s="476"/>
      <c r="CW7" s="476"/>
      <c r="CX7" s="476"/>
      <c r="CY7" s="476"/>
      <c r="CZ7" s="476"/>
      <c r="DA7" s="476"/>
      <c r="DB7" s="476"/>
      <c r="DC7" s="476"/>
      <c r="DD7" s="476"/>
      <c r="DE7" s="476"/>
      <c r="DF7" s="476"/>
      <c r="DG7" s="476"/>
      <c r="DH7" s="476"/>
      <c r="DI7" s="476"/>
      <c r="DJ7" s="476"/>
      <c r="DK7" s="476"/>
      <c r="DL7" s="476"/>
      <c r="DM7" s="476"/>
      <c r="DN7" s="476"/>
      <c r="DO7" s="476"/>
      <c r="DP7" s="476"/>
      <c r="DQ7" s="476"/>
      <c r="DR7" s="476"/>
      <c r="DS7" s="476"/>
      <c r="DT7" s="476"/>
      <c r="DU7" s="476"/>
      <c r="DV7" s="476"/>
      <c r="DW7" s="476"/>
      <c r="DX7" s="476"/>
      <c r="DY7" s="476"/>
      <c r="DZ7" s="476"/>
      <c r="EA7" s="476"/>
      <c r="EB7" s="476"/>
      <c r="EC7" s="476"/>
      <c r="ED7" s="476"/>
      <c r="EE7" s="476"/>
      <c r="EF7" s="476"/>
      <c r="EG7" s="476"/>
      <c r="EH7" s="476"/>
      <c r="EI7" s="470"/>
      <c r="EJ7" s="470"/>
    </row>
    <row r="8" spans="1:140" s="25" customFormat="1" ht="17.25" customHeight="1" thickBot="1" x14ac:dyDescent="0.3">
      <c r="A8" s="522"/>
      <c r="B8" s="596"/>
      <c r="C8" s="329" t="s">
        <v>11</v>
      </c>
      <c r="D8" s="468">
        <f t="shared" si="1"/>
        <v>0</v>
      </c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5"/>
      <c r="AL8" s="475"/>
      <c r="AM8" s="475"/>
      <c r="AN8" s="475"/>
      <c r="AO8" s="475"/>
      <c r="AP8" s="475"/>
      <c r="AQ8" s="475"/>
      <c r="AR8" s="475"/>
      <c r="AS8" s="475"/>
      <c r="AT8" s="475"/>
      <c r="AU8" s="475"/>
      <c r="AV8" s="475"/>
      <c r="AW8" s="475"/>
      <c r="AX8" s="475"/>
      <c r="AY8" s="475"/>
      <c r="AZ8" s="475"/>
      <c r="BA8" s="475"/>
      <c r="BB8" s="475"/>
      <c r="BC8" s="475"/>
      <c r="BD8" s="475"/>
      <c r="BE8" s="475"/>
      <c r="BF8" s="475"/>
      <c r="BG8" s="475"/>
      <c r="BH8" s="475"/>
      <c r="BI8" s="475"/>
      <c r="BJ8" s="475"/>
      <c r="BK8" s="475"/>
      <c r="BL8" s="475"/>
      <c r="BM8" s="475"/>
      <c r="BN8" s="475"/>
      <c r="BO8" s="475"/>
      <c r="BP8" s="475"/>
      <c r="BQ8" s="475"/>
      <c r="BR8" s="475"/>
      <c r="BS8" s="475"/>
      <c r="BT8" s="475"/>
      <c r="BU8" s="475"/>
      <c r="BV8" s="475"/>
      <c r="BW8" s="475"/>
      <c r="BX8" s="475"/>
      <c r="BY8" s="475"/>
      <c r="BZ8" s="475"/>
      <c r="CA8" s="475"/>
      <c r="CB8" s="475"/>
      <c r="CC8" s="475"/>
      <c r="CD8" s="475"/>
      <c r="CE8" s="475"/>
      <c r="CF8" s="475"/>
      <c r="CG8" s="475"/>
      <c r="CH8" s="475"/>
      <c r="CI8" s="475"/>
      <c r="CJ8" s="475"/>
      <c r="CK8" s="475"/>
      <c r="CL8" s="475"/>
      <c r="CM8" s="475"/>
      <c r="CN8" s="475"/>
      <c r="CO8" s="475"/>
      <c r="CP8" s="475"/>
      <c r="CQ8" s="475"/>
      <c r="CR8" s="475"/>
      <c r="CS8" s="475"/>
      <c r="CT8" s="475"/>
      <c r="CU8" s="475"/>
      <c r="CV8" s="475"/>
      <c r="CW8" s="475"/>
      <c r="CX8" s="475"/>
      <c r="CY8" s="475"/>
      <c r="CZ8" s="475"/>
      <c r="DA8" s="475"/>
      <c r="DB8" s="475"/>
      <c r="DC8" s="475"/>
      <c r="DD8" s="475"/>
      <c r="DE8" s="475"/>
      <c r="DF8" s="475"/>
      <c r="DG8" s="475"/>
      <c r="DH8" s="475"/>
      <c r="DI8" s="475"/>
      <c r="DJ8" s="475"/>
      <c r="DK8" s="475"/>
      <c r="DL8" s="475"/>
      <c r="DM8" s="475"/>
      <c r="DN8" s="475"/>
      <c r="DO8" s="475"/>
      <c r="DP8" s="475"/>
      <c r="DQ8" s="475"/>
      <c r="DR8" s="475"/>
      <c r="DS8" s="475"/>
      <c r="DT8" s="475"/>
      <c r="DU8" s="475"/>
      <c r="DV8" s="475"/>
      <c r="DW8" s="475"/>
      <c r="DX8" s="475"/>
      <c r="DY8" s="475"/>
      <c r="DZ8" s="475"/>
      <c r="EA8" s="475"/>
      <c r="EB8" s="475"/>
      <c r="EC8" s="475"/>
      <c r="ED8" s="475"/>
      <c r="EE8" s="475"/>
      <c r="EF8" s="475"/>
      <c r="EG8" s="475"/>
      <c r="EH8" s="475"/>
      <c r="EI8" s="468"/>
      <c r="EJ8" s="468"/>
    </row>
    <row r="9" spans="1:140" s="25" customFormat="1" ht="15.75" thickBot="1" x14ac:dyDescent="0.3">
      <c r="A9" s="397" t="s">
        <v>75</v>
      </c>
      <c r="B9" s="454" t="s">
        <v>76</v>
      </c>
      <c r="C9" s="494" t="s">
        <v>11</v>
      </c>
      <c r="D9" s="488">
        <f t="shared" si="1"/>
        <v>1.36683</v>
      </c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471"/>
      <c r="AM9" s="471"/>
      <c r="AN9" s="471"/>
      <c r="AO9" s="471"/>
      <c r="AP9" s="471"/>
      <c r="AQ9" s="471"/>
      <c r="AR9" s="471"/>
      <c r="AS9" s="471"/>
      <c r="AT9" s="471"/>
      <c r="AU9" s="471"/>
      <c r="AV9" s="471"/>
      <c r="AW9" s="471"/>
      <c r="AX9" s="471"/>
      <c r="AY9" s="471"/>
      <c r="AZ9" s="471"/>
      <c r="BA9" s="471"/>
      <c r="BB9" s="471"/>
      <c r="BC9" s="471"/>
      <c r="BD9" s="471"/>
      <c r="BE9" s="471"/>
      <c r="BF9" s="471"/>
      <c r="BG9" s="471"/>
      <c r="BH9" s="471"/>
      <c r="BI9" s="471"/>
      <c r="BJ9" s="471"/>
      <c r="BK9" s="471"/>
      <c r="BL9" s="471"/>
      <c r="BM9" s="471"/>
      <c r="BN9" s="471"/>
      <c r="BO9" s="471"/>
      <c r="BP9" s="471"/>
      <c r="BQ9" s="471"/>
      <c r="BR9" s="471"/>
      <c r="BS9" s="471"/>
      <c r="BT9" s="471"/>
      <c r="BU9" s="471"/>
      <c r="BV9" s="471"/>
      <c r="BW9" s="471"/>
      <c r="BX9" s="471"/>
      <c r="BY9" s="471"/>
      <c r="BZ9" s="471"/>
      <c r="CA9" s="471"/>
      <c r="CB9" s="471"/>
      <c r="CC9" s="471"/>
      <c r="CD9" s="471"/>
      <c r="CE9" s="471"/>
      <c r="CF9" s="471"/>
      <c r="CG9" s="471"/>
      <c r="CH9" s="471"/>
      <c r="CI9" s="471"/>
      <c r="CJ9" s="471"/>
      <c r="CK9" s="471"/>
      <c r="CL9" s="471"/>
      <c r="CM9" s="471"/>
      <c r="CN9" s="471"/>
      <c r="CO9" s="471"/>
      <c r="CP9" s="471"/>
      <c r="CQ9" s="471"/>
      <c r="CR9" s="471"/>
      <c r="CS9" s="471"/>
      <c r="CT9" s="471"/>
      <c r="CU9" s="471"/>
      <c r="CV9" s="471"/>
      <c r="CW9" s="471"/>
      <c r="CX9" s="471"/>
      <c r="CY9" s="471"/>
      <c r="CZ9" s="471"/>
      <c r="DA9" s="471"/>
      <c r="DB9" s="471"/>
      <c r="DC9" s="471"/>
      <c r="DD9" s="471"/>
      <c r="DE9" s="471"/>
      <c r="DF9" s="471"/>
      <c r="DG9" s="471"/>
      <c r="DH9" s="471"/>
      <c r="DI9" s="471"/>
      <c r="DJ9" s="471"/>
      <c r="DK9" s="471"/>
      <c r="DL9" s="471"/>
      <c r="DM9" s="471"/>
      <c r="DN9" s="471"/>
      <c r="DO9" s="471"/>
      <c r="DP9" s="471"/>
      <c r="DQ9" s="471"/>
      <c r="DR9" s="471"/>
      <c r="DS9" s="471"/>
      <c r="DT9" s="471"/>
      <c r="DU9" s="471"/>
      <c r="DV9" s="471"/>
      <c r="DW9" s="471"/>
      <c r="DX9" s="471"/>
      <c r="DY9" s="488">
        <f>DY11+DY21+DY23</f>
        <v>1.36683</v>
      </c>
      <c r="DZ9" s="488">
        <f>DZ11+DZ21+DZ23</f>
        <v>0</v>
      </c>
      <c r="EA9" s="488">
        <f t="shared" ref="EA9:EJ9" si="2">EA11+EA21+EA23</f>
        <v>0</v>
      </c>
      <c r="EB9" s="488">
        <f t="shared" si="2"/>
        <v>0</v>
      </c>
      <c r="EC9" s="488">
        <f t="shared" si="2"/>
        <v>0</v>
      </c>
      <c r="ED9" s="488">
        <f t="shared" si="2"/>
        <v>0</v>
      </c>
      <c r="EE9" s="488">
        <f t="shared" si="2"/>
        <v>0</v>
      </c>
      <c r="EF9" s="488">
        <f t="shared" si="2"/>
        <v>0</v>
      </c>
      <c r="EG9" s="488">
        <f t="shared" si="2"/>
        <v>0</v>
      </c>
      <c r="EH9" s="488">
        <f t="shared" si="2"/>
        <v>0</v>
      </c>
      <c r="EI9" s="488">
        <f t="shared" si="2"/>
        <v>0</v>
      </c>
      <c r="EJ9" s="488">
        <f t="shared" si="2"/>
        <v>0</v>
      </c>
    </row>
    <row r="10" spans="1:140" s="25" customFormat="1" ht="15" x14ac:dyDescent="0.25">
      <c r="A10" s="605" t="s">
        <v>205</v>
      </c>
      <c r="B10" s="607" t="s">
        <v>206</v>
      </c>
      <c r="C10" s="466" t="s">
        <v>17</v>
      </c>
      <c r="D10" s="469">
        <f t="shared" si="1"/>
        <v>5.0000000000000001E-4</v>
      </c>
      <c r="E10" s="469"/>
      <c r="F10" s="469"/>
      <c r="G10" s="469"/>
      <c r="H10" s="469"/>
      <c r="I10" s="469"/>
      <c r="J10" s="469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  <c r="BC10" s="469"/>
      <c r="BD10" s="469"/>
      <c r="BE10" s="469"/>
      <c r="BF10" s="469"/>
      <c r="BG10" s="469"/>
      <c r="BH10" s="469"/>
      <c r="BI10" s="469"/>
      <c r="BJ10" s="469"/>
      <c r="BK10" s="469"/>
      <c r="BL10" s="469"/>
      <c r="BM10" s="469"/>
      <c r="BN10" s="469"/>
      <c r="BO10" s="469"/>
      <c r="BP10" s="469"/>
      <c r="BQ10" s="469"/>
      <c r="BR10" s="469"/>
      <c r="BS10" s="469"/>
      <c r="BT10" s="469"/>
      <c r="BU10" s="469"/>
      <c r="BV10" s="469"/>
      <c r="BW10" s="469"/>
      <c r="BX10" s="469"/>
      <c r="BY10" s="469"/>
      <c r="BZ10" s="469"/>
      <c r="CA10" s="469"/>
      <c r="CB10" s="469"/>
      <c r="CC10" s="469"/>
      <c r="CD10" s="469"/>
      <c r="CE10" s="469"/>
      <c r="CF10" s="469"/>
      <c r="CG10" s="469"/>
      <c r="CH10" s="469"/>
      <c r="CI10" s="469"/>
      <c r="CJ10" s="469"/>
      <c r="CK10" s="469"/>
      <c r="CL10" s="469"/>
      <c r="CM10" s="469"/>
      <c r="CN10" s="469"/>
      <c r="CO10" s="469"/>
      <c r="CP10" s="469"/>
      <c r="CQ10" s="469"/>
      <c r="CR10" s="469"/>
      <c r="CS10" s="469"/>
      <c r="CT10" s="469"/>
      <c r="CU10" s="469"/>
      <c r="CV10" s="469"/>
      <c r="CW10" s="469"/>
      <c r="CX10" s="469"/>
      <c r="CY10" s="469"/>
      <c r="CZ10" s="469"/>
      <c r="DA10" s="469"/>
      <c r="DB10" s="469"/>
      <c r="DC10" s="469"/>
      <c r="DD10" s="469"/>
      <c r="DE10" s="469"/>
      <c r="DF10" s="469"/>
      <c r="DG10" s="469"/>
      <c r="DH10" s="469"/>
      <c r="DI10" s="469"/>
      <c r="DJ10" s="469"/>
      <c r="DK10" s="469"/>
      <c r="DL10" s="469"/>
      <c r="DM10" s="469"/>
      <c r="DN10" s="469"/>
      <c r="DO10" s="469"/>
      <c r="DP10" s="469"/>
      <c r="DQ10" s="469"/>
      <c r="DR10" s="469"/>
      <c r="DS10" s="469"/>
      <c r="DT10" s="469"/>
      <c r="DU10" s="469"/>
      <c r="DV10" s="469"/>
      <c r="DW10" s="469"/>
      <c r="DX10" s="469"/>
      <c r="DY10" s="469">
        <f>DY12+DY14+DY16+DY18</f>
        <v>5.0000000000000001E-4</v>
      </c>
      <c r="DZ10" s="469">
        <f t="shared" ref="DZ10:EJ10" si="3">DZ12+DZ14+DZ16+DZ18</f>
        <v>0</v>
      </c>
      <c r="EA10" s="469">
        <f t="shared" si="3"/>
        <v>0</v>
      </c>
      <c r="EB10" s="469">
        <f t="shared" si="3"/>
        <v>0</v>
      </c>
      <c r="EC10" s="469">
        <f t="shared" si="3"/>
        <v>0</v>
      </c>
      <c r="ED10" s="469">
        <f t="shared" si="3"/>
        <v>0</v>
      </c>
      <c r="EE10" s="469">
        <f t="shared" si="3"/>
        <v>0</v>
      </c>
      <c r="EF10" s="469">
        <f t="shared" si="3"/>
        <v>0</v>
      </c>
      <c r="EG10" s="469">
        <f t="shared" si="3"/>
        <v>0</v>
      </c>
      <c r="EH10" s="469">
        <f t="shared" si="3"/>
        <v>0</v>
      </c>
      <c r="EI10" s="469">
        <f t="shared" si="3"/>
        <v>0</v>
      </c>
      <c r="EJ10" s="469">
        <f t="shared" si="3"/>
        <v>0</v>
      </c>
    </row>
    <row r="11" spans="1:140" s="25" customFormat="1" ht="15" x14ac:dyDescent="0.25">
      <c r="A11" s="606"/>
      <c r="B11" s="608"/>
      <c r="C11" s="461" t="s">
        <v>11</v>
      </c>
      <c r="D11" s="467">
        <f t="shared" si="1"/>
        <v>1.36683</v>
      </c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7"/>
      <c r="AN11" s="467"/>
      <c r="AO11" s="467"/>
      <c r="AP11" s="467"/>
      <c r="AQ11" s="467"/>
      <c r="AR11" s="467"/>
      <c r="AS11" s="467"/>
      <c r="AT11" s="467"/>
      <c r="AU11" s="467"/>
      <c r="AV11" s="467"/>
      <c r="AW11" s="467"/>
      <c r="AX11" s="467"/>
      <c r="AY11" s="467"/>
      <c r="AZ11" s="467"/>
      <c r="BA11" s="467"/>
      <c r="BB11" s="467"/>
      <c r="BC11" s="467"/>
      <c r="BD11" s="467"/>
      <c r="BE11" s="467"/>
      <c r="BF11" s="467"/>
      <c r="BG11" s="467"/>
      <c r="BH11" s="467"/>
      <c r="BI11" s="467"/>
      <c r="BJ11" s="467"/>
      <c r="BK11" s="467"/>
      <c r="BL11" s="467"/>
      <c r="BM11" s="467"/>
      <c r="BN11" s="467"/>
      <c r="BO11" s="467"/>
      <c r="BP11" s="467"/>
      <c r="BQ11" s="467"/>
      <c r="BR11" s="467"/>
      <c r="BS11" s="467"/>
      <c r="BT11" s="467"/>
      <c r="BU11" s="467"/>
      <c r="BV11" s="467"/>
      <c r="BW11" s="467"/>
      <c r="BX11" s="467"/>
      <c r="BY11" s="467"/>
      <c r="BZ11" s="467"/>
      <c r="CA11" s="467"/>
      <c r="CB11" s="467"/>
      <c r="CC11" s="467"/>
      <c r="CD11" s="467"/>
      <c r="CE11" s="467"/>
      <c r="CF11" s="467"/>
      <c r="CG11" s="467"/>
      <c r="CH11" s="467"/>
      <c r="CI11" s="467"/>
      <c r="CJ11" s="467"/>
      <c r="CK11" s="467"/>
      <c r="CL11" s="467"/>
      <c r="CM11" s="467"/>
      <c r="CN11" s="467"/>
      <c r="CO11" s="467"/>
      <c r="CP11" s="467"/>
      <c r="CQ11" s="467"/>
      <c r="CR11" s="467"/>
      <c r="CS11" s="467"/>
      <c r="CT11" s="467"/>
      <c r="CU11" s="467"/>
      <c r="CV11" s="467"/>
      <c r="CW11" s="467"/>
      <c r="CX11" s="467"/>
      <c r="CY11" s="467"/>
      <c r="CZ11" s="467"/>
      <c r="DA11" s="467"/>
      <c r="DB11" s="467"/>
      <c r="DC11" s="467"/>
      <c r="DD11" s="467"/>
      <c r="DE11" s="467"/>
      <c r="DF11" s="467"/>
      <c r="DG11" s="467"/>
      <c r="DH11" s="467"/>
      <c r="DI11" s="467"/>
      <c r="DJ11" s="467"/>
      <c r="DK11" s="467"/>
      <c r="DL11" s="467"/>
      <c r="DM11" s="467"/>
      <c r="DN11" s="467"/>
      <c r="DO11" s="467"/>
      <c r="DP11" s="467"/>
      <c r="DQ11" s="467"/>
      <c r="DR11" s="467"/>
      <c r="DS11" s="467"/>
      <c r="DT11" s="467"/>
      <c r="DU11" s="467"/>
      <c r="DV11" s="467"/>
      <c r="DW11" s="467"/>
      <c r="DX11" s="467"/>
      <c r="DY11" s="467">
        <f>DY13+DY15+DY17+DY19</f>
        <v>1.36683</v>
      </c>
      <c r="DZ11" s="469">
        <f>DZ13+DZ15+DZ17+DZ19</f>
        <v>0</v>
      </c>
      <c r="EA11" s="467">
        <f>EA13+EA15+EA17+EA19</f>
        <v>0</v>
      </c>
      <c r="EB11" s="467">
        <f t="shared" ref="EB11:EJ11" si="4">EB13+EB15+EB17+EB19</f>
        <v>0</v>
      </c>
      <c r="EC11" s="467">
        <f t="shared" si="4"/>
        <v>0</v>
      </c>
      <c r="ED11" s="467">
        <f t="shared" si="4"/>
        <v>0</v>
      </c>
      <c r="EE11" s="467">
        <f t="shared" si="4"/>
        <v>0</v>
      </c>
      <c r="EF11" s="467">
        <f t="shared" si="4"/>
        <v>0</v>
      </c>
      <c r="EG11" s="467">
        <f t="shared" si="4"/>
        <v>0</v>
      </c>
      <c r="EH11" s="467">
        <f t="shared" si="4"/>
        <v>0</v>
      </c>
      <c r="EI11" s="467">
        <f t="shared" si="4"/>
        <v>0</v>
      </c>
      <c r="EJ11" s="467">
        <f t="shared" si="4"/>
        <v>0</v>
      </c>
    </row>
    <row r="12" spans="1:140" ht="15" x14ac:dyDescent="0.25">
      <c r="A12" s="533" t="s">
        <v>229</v>
      </c>
      <c r="B12" s="534" t="s">
        <v>19</v>
      </c>
      <c r="C12" s="191" t="s">
        <v>20</v>
      </c>
      <c r="D12" s="467">
        <f t="shared" si="1"/>
        <v>0</v>
      </c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7"/>
      <c r="BE12" s="467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7"/>
      <c r="BS12" s="467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467"/>
      <c r="CE12" s="467"/>
      <c r="CF12" s="467"/>
      <c r="CG12" s="467"/>
      <c r="CH12" s="467"/>
      <c r="CI12" s="467"/>
      <c r="CJ12" s="467"/>
      <c r="CK12" s="467"/>
      <c r="CL12" s="467"/>
      <c r="CM12" s="467"/>
      <c r="CN12" s="467"/>
      <c r="CO12" s="467"/>
      <c r="CP12" s="467"/>
      <c r="CQ12" s="467"/>
      <c r="CR12" s="467"/>
      <c r="CS12" s="467"/>
      <c r="CT12" s="467"/>
      <c r="CU12" s="467"/>
      <c r="CV12" s="467"/>
      <c r="CW12" s="467"/>
      <c r="CX12" s="467"/>
      <c r="CY12" s="467"/>
      <c r="CZ12" s="467"/>
      <c r="DA12" s="467"/>
      <c r="DB12" s="467"/>
      <c r="DC12" s="467"/>
      <c r="DD12" s="467"/>
      <c r="DE12" s="467"/>
      <c r="DF12" s="467"/>
      <c r="DG12" s="467"/>
      <c r="DH12" s="467"/>
      <c r="DI12" s="467"/>
      <c r="DJ12" s="467"/>
      <c r="DK12" s="467"/>
      <c r="DL12" s="467"/>
      <c r="DM12" s="467"/>
      <c r="DN12" s="467"/>
      <c r="DO12" s="467"/>
      <c r="DP12" s="467"/>
      <c r="DQ12" s="467"/>
      <c r="DR12" s="467"/>
      <c r="DS12" s="467"/>
      <c r="DT12" s="467"/>
      <c r="DU12" s="467"/>
      <c r="DV12" s="467"/>
      <c r="DW12" s="467"/>
      <c r="DX12" s="467"/>
      <c r="DY12" s="467"/>
      <c r="DZ12" s="467"/>
      <c r="EA12" s="467"/>
      <c r="EB12" s="467"/>
      <c r="EC12" s="467"/>
      <c r="ED12" s="467"/>
      <c r="EE12" s="467"/>
      <c r="EF12" s="467"/>
      <c r="EG12" s="467"/>
      <c r="EH12" s="467"/>
      <c r="EI12" s="467"/>
      <c r="EJ12" s="467"/>
    </row>
    <row r="13" spans="1:140" ht="15" x14ac:dyDescent="0.25">
      <c r="A13" s="533"/>
      <c r="B13" s="534"/>
      <c r="C13" s="191" t="s">
        <v>11</v>
      </c>
      <c r="D13" s="467">
        <f t="shared" si="1"/>
        <v>0</v>
      </c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467"/>
      <c r="BC13" s="467"/>
      <c r="BD13" s="467"/>
      <c r="BE13" s="467"/>
      <c r="BF13" s="467"/>
      <c r="BG13" s="467"/>
      <c r="BH13" s="467"/>
      <c r="BI13" s="467"/>
      <c r="BJ13" s="467"/>
      <c r="BK13" s="467"/>
      <c r="BL13" s="467"/>
      <c r="BM13" s="467"/>
      <c r="BN13" s="467"/>
      <c r="BO13" s="467"/>
      <c r="BP13" s="467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7"/>
      <c r="CE13" s="467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7"/>
      <c r="CT13" s="467"/>
      <c r="CU13" s="467"/>
      <c r="CV13" s="467"/>
      <c r="CW13" s="467"/>
      <c r="CX13" s="467"/>
      <c r="CY13" s="467"/>
      <c r="CZ13" s="467"/>
      <c r="DA13" s="467"/>
      <c r="DB13" s="467"/>
      <c r="DC13" s="467"/>
      <c r="DD13" s="467"/>
      <c r="DE13" s="467"/>
      <c r="DF13" s="467"/>
      <c r="DG13" s="467"/>
      <c r="DH13" s="467"/>
      <c r="DI13" s="467"/>
      <c r="DJ13" s="467"/>
      <c r="DK13" s="467"/>
      <c r="DL13" s="467"/>
      <c r="DM13" s="467"/>
      <c r="DN13" s="467"/>
      <c r="DO13" s="467"/>
      <c r="DP13" s="467"/>
      <c r="DQ13" s="467"/>
      <c r="DR13" s="467"/>
      <c r="DS13" s="467"/>
      <c r="DT13" s="467"/>
      <c r="DU13" s="467"/>
      <c r="DV13" s="467"/>
      <c r="DW13" s="467"/>
      <c r="DX13" s="467"/>
      <c r="DY13" s="467"/>
      <c r="DZ13" s="467"/>
      <c r="EA13" s="467"/>
      <c r="EB13" s="467"/>
      <c r="EC13" s="467"/>
      <c r="ED13" s="467"/>
      <c r="EE13" s="467"/>
      <c r="EF13" s="467"/>
      <c r="EG13" s="467"/>
      <c r="EH13" s="467"/>
      <c r="EI13" s="467"/>
      <c r="EJ13" s="467"/>
    </row>
    <row r="14" spans="1:140" ht="15" x14ac:dyDescent="0.25">
      <c r="A14" s="533" t="s">
        <v>230</v>
      </c>
      <c r="B14" s="534" t="s">
        <v>21</v>
      </c>
      <c r="C14" s="191" t="s">
        <v>17</v>
      </c>
      <c r="D14" s="467">
        <f t="shared" si="1"/>
        <v>0</v>
      </c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7"/>
      <c r="CT14" s="467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7"/>
      <c r="DI14" s="467"/>
      <c r="DJ14" s="467"/>
      <c r="DK14" s="467"/>
      <c r="DL14" s="467"/>
      <c r="DM14" s="467"/>
      <c r="DN14" s="467"/>
      <c r="DO14" s="467"/>
      <c r="DP14" s="467"/>
      <c r="DQ14" s="467"/>
      <c r="DR14" s="467"/>
      <c r="DS14" s="467"/>
      <c r="DT14" s="467"/>
      <c r="DU14" s="467"/>
      <c r="DV14" s="467"/>
      <c r="DW14" s="467"/>
      <c r="DX14" s="467"/>
      <c r="DY14" s="467"/>
      <c r="DZ14" s="467"/>
      <c r="EA14" s="486"/>
      <c r="EB14" s="467"/>
      <c r="EC14" s="467"/>
      <c r="ED14" s="467"/>
      <c r="EE14" s="467"/>
      <c r="EF14" s="467"/>
      <c r="EG14" s="467"/>
      <c r="EH14" s="467"/>
      <c r="EI14" s="467"/>
      <c r="EJ14" s="467"/>
    </row>
    <row r="15" spans="1:140" ht="15" x14ac:dyDescent="0.25">
      <c r="A15" s="533"/>
      <c r="B15" s="534"/>
      <c r="C15" s="191" t="s">
        <v>11</v>
      </c>
      <c r="D15" s="467">
        <f t="shared" si="1"/>
        <v>0</v>
      </c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7"/>
      <c r="DZ15" s="467"/>
      <c r="EA15" s="467"/>
      <c r="EB15" s="467"/>
      <c r="EC15" s="467"/>
      <c r="ED15" s="467"/>
      <c r="EE15" s="467"/>
      <c r="EF15" s="467"/>
      <c r="EG15" s="467"/>
      <c r="EH15" s="467"/>
      <c r="EI15" s="467"/>
      <c r="EJ15" s="467"/>
    </row>
    <row r="16" spans="1:140" ht="15" x14ac:dyDescent="0.25">
      <c r="A16" s="533" t="s">
        <v>231</v>
      </c>
      <c r="B16" s="534" t="s">
        <v>22</v>
      </c>
      <c r="C16" s="191" t="s">
        <v>17</v>
      </c>
      <c r="D16" s="467">
        <f t="shared" si="1"/>
        <v>5.0000000000000001E-4</v>
      </c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86">
        <v>5.0000000000000001E-4</v>
      </c>
      <c r="DZ16" s="467"/>
      <c r="EA16" s="467"/>
      <c r="EB16" s="467"/>
      <c r="EC16" s="467"/>
      <c r="ED16" s="467"/>
      <c r="EE16" s="467"/>
      <c r="EF16" s="467"/>
      <c r="EG16" s="467"/>
      <c r="EH16" s="467"/>
      <c r="EI16" s="467"/>
      <c r="EJ16" s="467"/>
    </row>
    <row r="17" spans="1:140" ht="15" x14ac:dyDescent="0.25">
      <c r="A17" s="533"/>
      <c r="B17" s="534"/>
      <c r="C17" s="191" t="s">
        <v>11</v>
      </c>
      <c r="D17" s="467">
        <f t="shared" si="1"/>
        <v>1.36683</v>
      </c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>
        <v>1.36683</v>
      </c>
      <c r="DZ17" s="467"/>
      <c r="EA17" s="467"/>
      <c r="EB17" s="467"/>
      <c r="EC17" s="467"/>
      <c r="ED17" s="467"/>
      <c r="EE17" s="467"/>
      <c r="EF17" s="467"/>
      <c r="EG17" s="467"/>
      <c r="EH17" s="467"/>
      <c r="EI17" s="467"/>
      <c r="EJ17" s="467"/>
    </row>
    <row r="18" spans="1:140" ht="15" x14ac:dyDescent="0.25">
      <c r="A18" s="533" t="s">
        <v>232</v>
      </c>
      <c r="B18" s="534" t="s">
        <v>23</v>
      </c>
      <c r="C18" s="191" t="s">
        <v>17</v>
      </c>
      <c r="D18" s="467">
        <f t="shared" si="1"/>
        <v>0</v>
      </c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67"/>
      <c r="DZ18" s="467"/>
      <c r="EA18" s="467"/>
      <c r="EB18" s="467"/>
      <c r="EC18" s="467"/>
      <c r="ED18" s="467"/>
      <c r="EE18" s="467"/>
      <c r="EF18" s="467"/>
      <c r="EG18" s="467"/>
      <c r="EH18" s="467"/>
      <c r="EI18" s="467"/>
      <c r="EJ18" s="467"/>
    </row>
    <row r="19" spans="1:140" ht="15.75" customHeight="1" x14ac:dyDescent="0.25">
      <c r="A19" s="536"/>
      <c r="B19" s="597"/>
      <c r="C19" s="344" t="s">
        <v>11</v>
      </c>
      <c r="D19" s="470">
        <f t="shared" si="1"/>
        <v>0</v>
      </c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0"/>
      <c r="AD19" s="470"/>
      <c r="AE19" s="470"/>
      <c r="AF19" s="470"/>
      <c r="AG19" s="470"/>
      <c r="AH19" s="470"/>
      <c r="AI19" s="470"/>
      <c r="AJ19" s="470"/>
      <c r="AK19" s="470"/>
      <c r="AL19" s="470"/>
      <c r="AM19" s="470"/>
      <c r="AN19" s="470"/>
      <c r="AO19" s="470"/>
      <c r="AP19" s="470"/>
      <c r="AQ19" s="470"/>
      <c r="AR19" s="470"/>
      <c r="AS19" s="470"/>
      <c r="AT19" s="470"/>
      <c r="AU19" s="470"/>
      <c r="AV19" s="470"/>
      <c r="AW19" s="470"/>
      <c r="AX19" s="470"/>
      <c r="AY19" s="470"/>
      <c r="AZ19" s="470"/>
      <c r="BA19" s="470"/>
      <c r="BB19" s="470"/>
      <c r="BC19" s="470"/>
      <c r="BD19" s="470"/>
      <c r="BE19" s="470"/>
      <c r="BF19" s="470"/>
      <c r="BG19" s="470"/>
      <c r="BH19" s="470"/>
      <c r="BI19" s="470"/>
      <c r="BJ19" s="470"/>
      <c r="BK19" s="470"/>
      <c r="BL19" s="470"/>
      <c r="BM19" s="470"/>
      <c r="BN19" s="470"/>
      <c r="BO19" s="470"/>
      <c r="BP19" s="470"/>
      <c r="BQ19" s="470"/>
      <c r="BR19" s="470"/>
      <c r="BS19" s="470"/>
      <c r="BT19" s="470"/>
      <c r="BU19" s="470"/>
      <c r="BV19" s="470"/>
      <c r="BW19" s="470"/>
      <c r="BX19" s="470"/>
      <c r="BY19" s="470"/>
      <c r="BZ19" s="470"/>
      <c r="CA19" s="470"/>
      <c r="CB19" s="470"/>
      <c r="CC19" s="470"/>
      <c r="CD19" s="470"/>
      <c r="CE19" s="470"/>
      <c r="CF19" s="470"/>
      <c r="CG19" s="470"/>
      <c r="CH19" s="470"/>
      <c r="CI19" s="470"/>
      <c r="CJ19" s="470"/>
      <c r="CK19" s="470"/>
      <c r="CL19" s="470"/>
      <c r="CM19" s="470"/>
      <c r="CN19" s="470"/>
      <c r="CO19" s="470"/>
      <c r="CP19" s="470"/>
      <c r="CQ19" s="470"/>
      <c r="CR19" s="470"/>
      <c r="CS19" s="470"/>
      <c r="CT19" s="470"/>
      <c r="CU19" s="470"/>
      <c r="CV19" s="470"/>
      <c r="CW19" s="470"/>
      <c r="CX19" s="470"/>
      <c r="CY19" s="470"/>
      <c r="CZ19" s="470"/>
      <c r="DA19" s="470"/>
      <c r="DB19" s="470"/>
      <c r="DC19" s="470"/>
      <c r="DD19" s="470"/>
      <c r="DE19" s="470"/>
      <c r="DF19" s="470"/>
      <c r="DG19" s="470"/>
      <c r="DH19" s="470"/>
      <c r="DI19" s="470"/>
      <c r="DJ19" s="470"/>
      <c r="DK19" s="470"/>
      <c r="DL19" s="470"/>
      <c r="DM19" s="470"/>
      <c r="DN19" s="470"/>
      <c r="DO19" s="470"/>
      <c r="DP19" s="470"/>
      <c r="DQ19" s="470"/>
      <c r="DR19" s="470"/>
      <c r="DS19" s="470"/>
      <c r="DT19" s="470"/>
      <c r="DU19" s="470"/>
      <c r="DV19" s="470"/>
      <c r="DW19" s="470"/>
      <c r="DX19" s="470"/>
      <c r="DY19" s="470"/>
      <c r="DZ19" s="470"/>
      <c r="EA19" s="470"/>
      <c r="EB19" s="470"/>
      <c r="EC19" s="470"/>
      <c r="ED19" s="470"/>
      <c r="EE19" s="470"/>
      <c r="EF19" s="470"/>
      <c r="EG19" s="470"/>
      <c r="EH19" s="470"/>
      <c r="EI19" s="470"/>
      <c r="EJ19" s="470"/>
    </row>
    <row r="20" spans="1:140" ht="15" x14ac:dyDescent="0.25">
      <c r="A20" s="533" t="s">
        <v>112</v>
      </c>
      <c r="B20" s="578" t="s">
        <v>49</v>
      </c>
      <c r="C20" s="191" t="s">
        <v>28</v>
      </c>
      <c r="D20" s="467">
        <f t="shared" si="1"/>
        <v>0</v>
      </c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/>
      <c r="EE20" s="467"/>
      <c r="EF20" s="467"/>
      <c r="EG20" s="467"/>
      <c r="EH20" s="467"/>
      <c r="EI20" s="467"/>
      <c r="EJ20" s="467"/>
    </row>
    <row r="21" spans="1:140" ht="15" x14ac:dyDescent="0.25">
      <c r="A21" s="533"/>
      <c r="B21" s="578"/>
      <c r="C21" s="191" t="s">
        <v>11</v>
      </c>
      <c r="D21" s="467">
        <f t="shared" si="1"/>
        <v>0</v>
      </c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7"/>
      <c r="AQ21" s="467"/>
      <c r="AR21" s="467"/>
      <c r="AS21" s="467"/>
      <c r="AT21" s="467"/>
      <c r="AU21" s="467"/>
      <c r="AV21" s="467"/>
      <c r="AW21" s="467"/>
      <c r="AX21" s="467"/>
      <c r="AY21" s="467"/>
      <c r="AZ21" s="467"/>
      <c r="BA21" s="467"/>
      <c r="BB21" s="467"/>
      <c r="BC21" s="467"/>
      <c r="BD21" s="467"/>
      <c r="BE21" s="467"/>
      <c r="BF21" s="467"/>
      <c r="BG21" s="467"/>
      <c r="BH21" s="467"/>
      <c r="BI21" s="467"/>
      <c r="BJ21" s="467"/>
      <c r="BK21" s="467"/>
      <c r="BL21" s="467"/>
      <c r="BM21" s="467"/>
      <c r="BN21" s="467"/>
      <c r="BO21" s="467"/>
      <c r="BP21" s="467"/>
      <c r="BQ21" s="467"/>
      <c r="BR21" s="467"/>
      <c r="BS21" s="467"/>
      <c r="BT21" s="467"/>
      <c r="BU21" s="467"/>
      <c r="BV21" s="467"/>
      <c r="BW21" s="467"/>
      <c r="BX21" s="467"/>
      <c r="BY21" s="467"/>
      <c r="BZ21" s="467"/>
      <c r="CA21" s="467"/>
      <c r="CB21" s="467"/>
      <c r="CC21" s="467"/>
      <c r="CD21" s="467"/>
      <c r="CE21" s="467"/>
      <c r="CF21" s="467"/>
      <c r="CG21" s="467"/>
      <c r="CH21" s="467"/>
      <c r="CI21" s="467"/>
      <c r="CJ21" s="467"/>
      <c r="CK21" s="467"/>
      <c r="CL21" s="467"/>
      <c r="CM21" s="467"/>
      <c r="CN21" s="467"/>
      <c r="CO21" s="467"/>
      <c r="CP21" s="467"/>
      <c r="CQ21" s="467"/>
      <c r="CR21" s="467"/>
      <c r="CS21" s="467"/>
      <c r="CT21" s="467"/>
      <c r="CU21" s="467"/>
      <c r="CV21" s="467"/>
      <c r="CW21" s="467"/>
      <c r="CX21" s="467"/>
      <c r="CY21" s="467"/>
      <c r="CZ21" s="467"/>
      <c r="DA21" s="467"/>
      <c r="DB21" s="467"/>
      <c r="DC21" s="467"/>
      <c r="DD21" s="467"/>
      <c r="DE21" s="467"/>
      <c r="DF21" s="467"/>
      <c r="DG21" s="467"/>
      <c r="DH21" s="467"/>
      <c r="DI21" s="467"/>
      <c r="DJ21" s="467"/>
      <c r="DK21" s="467"/>
      <c r="DL21" s="467"/>
      <c r="DM21" s="467"/>
      <c r="DN21" s="467"/>
      <c r="DO21" s="467"/>
      <c r="DP21" s="467"/>
      <c r="DQ21" s="467"/>
      <c r="DR21" s="467"/>
      <c r="DS21" s="467"/>
      <c r="DT21" s="467"/>
      <c r="DU21" s="467"/>
      <c r="DV21" s="467"/>
      <c r="DW21" s="467"/>
      <c r="DX21" s="467"/>
      <c r="DY21" s="467"/>
      <c r="DZ21" s="467"/>
      <c r="EA21" s="467"/>
      <c r="EB21" s="467"/>
      <c r="EC21" s="467"/>
      <c r="ED21" s="467"/>
      <c r="EE21" s="467"/>
      <c r="EF21" s="467"/>
      <c r="EG21" s="467"/>
      <c r="EH21" s="467"/>
      <c r="EI21" s="467"/>
      <c r="EJ21" s="467"/>
    </row>
    <row r="22" spans="1:140" ht="15" x14ac:dyDescent="0.25">
      <c r="A22" s="535" t="s">
        <v>48</v>
      </c>
      <c r="B22" s="595" t="s">
        <v>216</v>
      </c>
      <c r="C22" s="335" t="s">
        <v>28</v>
      </c>
      <c r="D22" s="469">
        <f t="shared" si="1"/>
        <v>0</v>
      </c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/>
      <c r="DZ22" s="469"/>
      <c r="EA22" s="469"/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0" ht="15.75" thickBot="1" x14ac:dyDescent="0.3">
      <c r="A23" s="522"/>
      <c r="B23" s="596"/>
      <c r="C23" s="329" t="s">
        <v>11</v>
      </c>
      <c r="D23" s="468">
        <f t="shared" si="1"/>
        <v>0</v>
      </c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68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8"/>
      <c r="DA23" s="468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8"/>
      <c r="DX23" s="468"/>
      <c r="DY23" s="468"/>
      <c r="DZ23" s="468"/>
      <c r="EA23" s="468"/>
      <c r="EB23" s="468"/>
      <c r="EC23" s="468"/>
      <c r="ED23" s="468"/>
      <c r="EE23" s="468"/>
      <c r="EF23" s="468"/>
      <c r="EG23" s="468"/>
      <c r="EH23" s="468"/>
      <c r="EI23" s="468"/>
      <c r="EJ23" s="468"/>
    </row>
    <row r="24" spans="1:140" s="25" customFormat="1" ht="15.75" thickBot="1" x14ac:dyDescent="0.25">
      <c r="A24" s="463" t="s">
        <v>87</v>
      </c>
      <c r="B24" s="454" t="s">
        <v>85</v>
      </c>
      <c r="C24" s="494" t="s">
        <v>11</v>
      </c>
      <c r="D24" s="464">
        <f t="shared" si="1"/>
        <v>0</v>
      </c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64"/>
      <c r="AC24" s="464"/>
      <c r="AD24" s="464"/>
      <c r="AE24" s="464"/>
      <c r="AF24" s="464"/>
      <c r="AG24" s="464"/>
      <c r="AH24" s="464"/>
      <c r="AI24" s="464"/>
      <c r="AJ24" s="464"/>
      <c r="AK24" s="464"/>
      <c r="AL24" s="464"/>
      <c r="AM24" s="464"/>
      <c r="AN24" s="464"/>
      <c r="AO24" s="464"/>
      <c r="AP24" s="464"/>
      <c r="AQ24" s="464"/>
      <c r="AR24" s="464"/>
      <c r="AS24" s="464"/>
      <c r="AT24" s="464"/>
      <c r="AU24" s="464"/>
      <c r="AV24" s="464"/>
      <c r="AW24" s="464"/>
      <c r="AX24" s="464"/>
      <c r="AY24" s="464"/>
      <c r="AZ24" s="464"/>
      <c r="BA24" s="464"/>
      <c r="BB24" s="464"/>
      <c r="BC24" s="464"/>
      <c r="BD24" s="464"/>
      <c r="BE24" s="464"/>
      <c r="BF24" s="464"/>
      <c r="BG24" s="464"/>
      <c r="BH24" s="464"/>
      <c r="BI24" s="464"/>
      <c r="BJ24" s="464"/>
      <c r="BK24" s="464"/>
      <c r="BL24" s="464"/>
      <c r="BM24" s="464"/>
      <c r="BN24" s="464"/>
      <c r="BO24" s="464"/>
      <c r="BP24" s="464"/>
      <c r="BQ24" s="464"/>
      <c r="BR24" s="464"/>
      <c r="BS24" s="464"/>
      <c r="BT24" s="464"/>
      <c r="BU24" s="464"/>
      <c r="BV24" s="464"/>
      <c r="BW24" s="464"/>
      <c r="BX24" s="464"/>
      <c r="BY24" s="464"/>
      <c r="BZ24" s="464"/>
      <c r="CA24" s="464"/>
      <c r="CB24" s="464"/>
      <c r="CC24" s="464"/>
      <c r="CD24" s="464"/>
      <c r="CE24" s="464"/>
      <c r="CF24" s="464"/>
      <c r="CG24" s="464"/>
      <c r="CH24" s="464"/>
      <c r="CI24" s="464"/>
      <c r="CJ24" s="464"/>
      <c r="CK24" s="464"/>
      <c r="CL24" s="464"/>
      <c r="CM24" s="464"/>
      <c r="CN24" s="464"/>
      <c r="CO24" s="464"/>
      <c r="CP24" s="464"/>
      <c r="CQ24" s="464"/>
      <c r="CR24" s="464"/>
      <c r="CS24" s="464"/>
      <c r="CT24" s="464"/>
      <c r="CU24" s="464"/>
      <c r="CV24" s="464"/>
      <c r="CW24" s="464"/>
      <c r="CX24" s="464"/>
      <c r="CY24" s="464"/>
      <c r="CZ24" s="464"/>
      <c r="DA24" s="464"/>
      <c r="DB24" s="464"/>
      <c r="DC24" s="464"/>
      <c r="DD24" s="464"/>
      <c r="DE24" s="464"/>
      <c r="DF24" s="464"/>
      <c r="DG24" s="464"/>
      <c r="DH24" s="464"/>
      <c r="DI24" s="464"/>
      <c r="DJ24" s="464"/>
      <c r="DK24" s="464"/>
      <c r="DL24" s="464"/>
      <c r="DM24" s="464"/>
      <c r="DN24" s="464"/>
      <c r="DO24" s="464"/>
      <c r="DP24" s="464"/>
      <c r="DQ24" s="464"/>
      <c r="DR24" s="464"/>
      <c r="DS24" s="464"/>
      <c r="DT24" s="464"/>
      <c r="DU24" s="464"/>
      <c r="DV24" s="464"/>
      <c r="DW24" s="464"/>
      <c r="DX24" s="464"/>
      <c r="DY24" s="464">
        <f>DY26+DY28+DY30</f>
        <v>0</v>
      </c>
      <c r="DZ24" s="464">
        <f t="shared" ref="DZ24:EJ24" si="5">DZ26+DZ28+DZ30</f>
        <v>0</v>
      </c>
      <c r="EA24" s="464">
        <f t="shared" si="5"/>
        <v>0</v>
      </c>
      <c r="EB24" s="464">
        <f t="shared" si="5"/>
        <v>0</v>
      </c>
      <c r="EC24" s="464">
        <f t="shared" si="5"/>
        <v>0</v>
      </c>
      <c r="ED24" s="464">
        <f t="shared" si="5"/>
        <v>0</v>
      </c>
      <c r="EE24" s="464">
        <f t="shared" si="5"/>
        <v>0</v>
      </c>
      <c r="EF24" s="464">
        <f t="shared" si="5"/>
        <v>0</v>
      </c>
      <c r="EG24" s="464">
        <f t="shared" si="5"/>
        <v>0</v>
      </c>
      <c r="EH24" s="464">
        <f t="shared" si="5"/>
        <v>0</v>
      </c>
      <c r="EI24" s="464">
        <f t="shared" si="5"/>
        <v>0</v>
      </c>
      <c r="EJ24" s="464">
        <f t="shared" si="5"/>
        <v>0</v>
      </c>
    </row>
    <row r="25" spans="1:140" s="25" customFormat="1" ht="15" x14ac:dyDescent="0.25">
      <c r="A25" s="600">
        <v>25</v>
      </c>
      <c r="B25" s="601" t="s">
        <v>217</v>
      </c>
      <c r="C25" s="350" t="s">
        <v>17</v>
      </c>
      <c r="D25" s="473">
        <f t="shared" si="1"/>
        <v>0</v>
      </c>
      <c r="E25" s="473"/>
      <c r="F25" s="473"/>
      <c r="G25" s="473"/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/>
      <c r="AM25" s="473"/>
      <c r="AN25" s="473"/>
      <c r="AO25" s="473"/>
      <c r="AP25" s="473"/>
      <c r="AQ25" s="473"/>
      <c r="AR25" s="473"/>
      <c r="AS25" s="473"/>
      <c r="AT25" s="473"/>
      <c r="AU25" s="473"/>
      <c r="AV25" s="473"/>
      <c r="AW25" s="473"/>
      <c r="AX25" s="473"/>
      <c r="AY25" s="473"/>
      <c r="AZ25" s="473"/>
      <c r="BA25" s="473"/>
      <c r="BB25" s="473"/>
      <c r="BC25" s="473"/>
      <c r="BD25" s="473"/>
      <c r="BE25" s="473"/>
      <c r="BF25" s="473"/>
      <c r="BG25" s="473"/>
      <c r="BH25" s="473"/>
      <c r="BI25" s="473"/>
      <c r="BJ25" s="473"/>
      <c r="BK25" s="473"/>
      <c r="BL25" s="473"/>
      <c r="BM25" s="473"/>
      <c r="BN25" s="473"/>
      <c r="BO25" s="473"/>
      <c r="BP25" s="473"/>
      <c r="BQ25" s="473"/>
      <c r="BR25" s="473"/>
      <c r="BS25" s="473"/>
      <c r="BT25" s="473"/>
      <c r="BU25" s="473"/>
      <c r="BV25" s="473"/>
      <c r="BW25" s="473"/>
      <c r="BX25" s="473"/>
      <c r="BY25" s="473"/>
      <c r="BZ25" s="473"/>
      <c r="CA25" s="473"/>
      <c r="CB25" s="473"/>
      <c r="CC25" s="473"/>
      <c r="CD25" s="473"/>
      <c r="CE25" s="473"/>
      <c r="CF25" s="473"/>
      <c r="CG25" s="473"/>
      <c r="CH25" s="473"/>
      <c r="CI25" s="473"/>
      <c r="CJ25" s="473"/>
      <c r="CK25" s="473"/>
      <c r="CL25" s="473"/>
      <c r="CM25" s="473"/>
      <c r="CN25" s="473"/>
      <c r="CO25" s="473"/>
      <c r="CP25" s="473"/>
      <c r="CQ25" s="473"/>
      <c r="CR25" s="473"/>
      <c r="CS25" s="473"/>
      <c r="CT25" s="473"/>
      <c r="CU25" s="473"/>
      <c r="CV25" s="473"/>
      <c r="CW25" s="473"/>
      <c r="CX25" s="473"/>
      <c r="CY25" s="473"/>
      <c r="CZ25" s="473"/>
      <c r="DA25" s="473"/>
      <c r="DB25" s="473"/>
      <c r="DC25" s="473"/>
      <c r="DD25" s="473"/>
      <c r="DE25" s="473"/>
      <c r="DF25" s="473"/>
      <c r="DG25" s="473"/>
      <c r="DH25" s="473"/>
      <c r="DI25" s="473"/>
      <c r="DJ25" s="473"/>
      <c r="DK25" s="473"/>
      <c r="DL25" s="473"/>
      <c r="DM25" s="473"/>
      <c r="DN25" s="473"/>
      <c r="DO25" s="473"/>
      <c r="DP25" s="473"/>
      <c r="DQ25" s="473"/>
      <c r="DR25" s="473"/>
      <c r="DS25" s="473"/>
      <c r="DT25" s="473"/>
      <c r="DU25" s="473"/>
      <c r="DV25" s="473"/>
      <c r="DW25" s="473"/>
      <c r="DX25" s="473"/>
      <c r="DY25" s="473"/>
      <c r="DZ25" s="473"/>
      <c r="EA25" s="473"/>
      <c r="EB25" s="473"/>
      <c r="EC25" s="473"/>
      <c r="ED25" s="473"/>
      <c r="EE25" s="473"/>
      <c r="EF25" s="473"/>
      <c r="EG25" s="473"/>
      <c r="EH25" s="473"/>
      <c r="EI25" s="473"/>
      <c r="EJ25" s="473"/>
    </row>
    <row r="26" spans="1:140" s="25" customFormat="1" ht="15" x14ac:dyDescent="0.25">
      <c r="A26" s="593"/>
      <c r="B26" s="534"/>
      <c r="C26" s="191" t="s">
        <v>11</v>
      </c>
      <c r="D26" s="472">
        <f t="shared" si="1"/>
        <v>0</v>
      </c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  <c r="BI26" s="472"/>
      <c r="BJ26" s="472"/>
      <c r="BK26" s="472"/>
      <c r="BL26" s="472"/>
      <c r="BM26" s="472"/>
      <c r="BN26" s="472"/>
      <c r="BO26" s="472"/>
      <c r="BP26" s="472"/>
      <c r="BQ26" s="472"/>
      <c r="BR26" s="472"/>
      <c r="BS26" s="472"/>
      <c r="BT26" s="472"/>
      <c r="BU26" s="472"/>
      <c r="BV26" s="472"/>
      <c r="BW26" s="472"/>
      <c r="BX26" s="472"/>
      <c r="BY26" s="472"/>
      <c r="BZ26" s="472"/>
      <c r="CA26" s="472"/>
      <c r="CB26" s="472"/>
      <c r="CC26" s="472"/>
      <c r="CD26" s="472"/>
      <c r="CE26" s="472"/>
      <c r="CF26" s="472"/>
      <c r="CG26" s="472"/>
      <c r="CH26" s="472"/>
      <c r="CI26" s="472"/>
      <c r="CJ26" s="472"/>
      <c r="CK26" s="472"/>
      <c r="CL26" s="472"/>
      <c r="CM26" s="472"/>
      <c r="CN26" s="472"/>
      <c r="CO26" s="472"/>
      <c r="CP26" s="472"/>
      <c r="CQ26" s="472"/>
      <c r="CR26" s="472"/>
      <c r="CS26" s="472"/>
      <c r="CT26" s="472"/>
      <c r="CU26" s="472"/>
      <c r="CV26" s="472"/>
      <c r="CW26" s="472"/>
      <c r="CX26" s="472"/>
      <c r="CY26" s="472"/>
      <c r="CZ26" s="472"/>
      <c r="DA26" s="472"/>
      <c r="DB26" s="472"/>
      <c r="DC26" s="472"/>
      <c r="DD26" s="472"/>
      <c r="DE26" s="472"/>
      <c r="DF26" s="472"/>
      <c r="DG26" s="472"/>
      <c r="DH26" s="472"/>
      <c r="DI26" s="472"/>
      <c r="DJ26" s="472"/>
      <c r="DK26" s="472"/>
      <c r="DL26" s="472"/>
      <c r="DM26" s="472"/>
      <c r="DN26" s="472"/>
      <c r="DO26" s="472"/>
      <c r="DP26" s="472"/>
      <c r="DQ26" s="472"/>
      <c r="DR26" s="472"/>
      <c r="DS26" s="472"/>
      <c r="DT26" s="472"/>
      <c r="DU26" s="472"/>
      <c r="DV26" s="472"/>
      <c r="DW26" s="472"/>
      <c r="DX26" s="472"/>
      <c r="DY26" s="472"/>
      <c r="DZ26" s="472"/>
      <c r="EA26" s="472"/>
      <c r="EB26" s="472"/>
      <c r="EC26" s="472"/>
      <c r="ED26" s="472"/>
      <c r="EE26" s="472"/>
      <c r="EF26" s="472"/>
      <c r="EG26" s="472"/>
      <c r="EH26" s="472"/>
      <c r="EI26" s="472"/>
      <c r="EJ26" s="472"/>
    </row>
    <row r="27" spans="1:140" s="25" customFormat="1" ht="15" x14ac:dyDescent="0.25">
      <c r="A27" s="593">
        <v>26</v>
      </c>
      <c r="B27" s="594" t="s">
        <v>256</v>
      </c>
      <c r="C27" s="491" t="s">
        <v>28</v>
      </c>
      <c r="D27" s="493">
        <f t="shared" si="1"/>
        <v>0</v>
      </c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2"/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/>
      <c r="AK27" s="492"/>
      <c r="AL27" s="492"/>
      <c r="AM27" s="492"/>
      <c r="AN27" s="492"/>
      <c r="AO27" s="492"/>
      <c r="AP27" s="492"/>
      <c r="AQ27" s="492"/>
      <c r="AR27" s="492"/>
      <c r="AS27" s="492"/>
      <c r="AT27" s="492"/>
      <c r="AU27" s="492"/>
      <c r="AV27" s="492"/>
      <c r="AW27" s="492"/>
      <c r="AX27" s="492"/>
      <c r="AY27" s="492"/>
      <c r="AZ27" s="492"/>
      <c r="BA27" s="492"/>
      <c r="BB27" s="492"/>
      <c r="BC27" s="492"/>
      <c r="BD27" s="492"/>
      <c r="BE27" s="492"/>
      <c r="BF27" s="492"/>
      <c r="BG27" s="492"/>
      <c r="BH27" s="492"/>
      <c r="BI27" s="492"/>
      <c r="BJ27" s="492"/>
      <c r="BK27" s="492"/>
      <c r="BL27" s="492"/>
      <c r="BM27" s="492"/>
      <c r="BN27" s="492"/>
      <c r="BO27" s="492"/>
      <c r="BP27" s="492"/>
      <c r="BQ27" s="492"/>
      <c r="BR27" s="492"/>
      <c r="BS27" s="492"/>
      <c r="BT27" s="492"/>
      <c r="BU27" s="492"/>
      <c r="BV27" s="492"/>
      <c r="BW27" s="492"/>
      <c r="BX27" s="492"/>
      <c r="BY27" s="492"/>
      <c r="BZ27" s="492"/>
      <c r="CA27" s="492"/>
      <c r="CB27" s="492"/>
      <c r="CC27" s="492"/>
      <c r="CD27" s="492"/>
      <c r="CE27" s="492"/>
      <c r="CF27" s="492"/>
      <c r="CG27" s="492"/>
      <c r="CH27" s="492"/>
      <c r="CI27" s="492"/>
      <c r="CJ27" s="492"/>
      <c r="CK27" s="492"/>
      <c r="CL27" s="492"/>
      <c r="CM27" s="492"/>
      <c r="CN27" s="492"/>
      <c r="CO27" s="492"/>
      <c r="CP27" s="492"/>
      <c r="CQ27" s="492"/>
      <c r="CR27" s="492"/>
      <c r="CS27" s="492"/>
      <c r="CT27" s="492"/>
      <c r="CU27" s="492"/>
      <c r="CV27" s="492"/>
      <c r="CW27" s="492"/>
      <c r="CX27" s="492"/>
      <c r="CY27" s="492"/>
      <c r="CZ27" s="492"/>
      <c r="DA27" s="492"/>
      <c r="DB27" s="492"/>
      <c r="DC27" s="492"/>
      <c r="DD27" s="492"/>
      <c r="DE27" s="492"/>
      <c r="DF27" s="492"/>
      <c r="DG27" s="492"/>
      <c r="DH27" s="492"/>
      <c r="DI27" s="492"/>
      <c r="DJ27" s="492"/>
      <c r="DK27" s="492"/>
      <c r="DL27" s="492"/>
      <c r="DM27" s="492"/>
      <c r="DN27" s="492"/>
      <c r="DO27" s="492"/>
      <c r="DP27" s="492"/>
      <c r="DQ27" s="492"/>
      <c r="DR27" s="492"/>
      <c r="DS27" s="492"/>
      <c r="DT27" s="492"/>
      <c r="DU27" s="492"/>
      <c r="DV27" s="492"/>
      <c r="DW27" s="492"/>
      <c r="DX27" s="492"/>
      <c r="DY27" s="492"/>
      <c r="DZ27" s="492"/>
      <c r="EA27" s="493"/>
      <c r="EB27" s="492"/>
      <c r="EC27" s="492"/>
      <c r="ED27" s="492"/>
      <c r="EE27" s="492"/>
      <c r="EF27" s="492"/>
      <c r="EG27" s="492"/>
      <c r="EH27" s="492"/>
      <c r="EI27" s="492"/>
      <c r="EJ27" s="492"/>
    </row>
    <row r="28" spans="1:140" s="25" customFormat="1" ht="18" customHeight="1" x14ac:dyDescent="0.25">
      <c r="A28" s="593"/>
      <c r="B28" s="594"/>
      <c r="C28" s="191" t="s">
        <v>11</v>
      </c>
      <c r="D28" s="472">
        <f t="shared" si="1"/>
        <v>0</v>
      </c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90"/>
      <c r="T28" s="490"/>
      <c r="U28" s="490"/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90"/>
      <c r="AI28" s="490"/>
      <c r="AJ28" s="490"/>
      <c r="AK28" s="490"/>
      <c r="AL28" s="490"/>
      <c r="AM28" s="490"/>
      <c r="AN28" s="490"/>
      <c r="AO28" s="490"/>
      <c r="AP28" s="490"/>
      <c r="AQ28" s="490"/>
      <c r="AR28" s="490"/>
      <c r="AS28" s="490"/>
      <c r="AT28" s="490"/>
      <c r="AU28" s="490"/>
      <c r="AV28" s="490"/>
      <c r="AW28" s="490"/>
      <c r="AX28" s="490"/>
      <c r="AY28" s="490"/>
      <c r="AZ28" s="490"/>
      <c r="BA28" s="490"/>
      <c r="BB28" s="490"/>
      <c r="BC28" s="490"/>
      <c r="BD28" s="490"/>
      <c r="BE28" s="490"/>
      <c r="BF28" s="490"/>
      <c r="BG28" s="490"/>
      <c r="BH28" s="490"/>
      <c r="BI28" s="490"/>
      <c r="BJ28" s="490"/>
      <c r="BK28" s="490"/>
      <c r="BL28" s="490"/>
      <c r="BM28" s="490"/>
      <c r="BN28" s="490"/>
      <c r="BO28" s="490"/>
      <c r="BP28" s="490"/>
      <c r="BQ28" s="490"/>
      <c r="BR28" s="490"/>
      <c r="BS28" s="490"/>
      <c r="BT28" s="490"/>
      <c r="BU28" s="490"/>
      <c r="BV28" s="490"/>
      <c r="BW28" s="490"/>
      <c r="BX28" s="490"/>
      <c r="BY28" s="490"/>
      <c r="BZ28" s="490"/>
      <c r="CA28" s="490"/>
      <c r="CB28" s="490"/>
      <c r="CC28" s="490"/>
      <c r="CD28" s="490"/>
      <c r="CE28" s="490"/>
      <c r="CF28" s="490"/>
      <c r="CG28" s="490"/>
      <c r="CH28" s="490"/>
      <c r="CI28" s="490"/>
      <c r="CJ28" s="490"/>
      <c r="CK28" s="490"/>
      <c r="CL28" s="490"/>
      <c r="CM28" s="490"/>
      <c r="CN28" s="490"/>
      <c r="CO28" s="490"/>
      <c r="CP28" s="490"/>
      <c r="CQ28" s="490"/>
      <c r="CR28" s="490"/>
      <c r="CS28" s="490"/>
      <c r="CT28" s="490"/>
      <c r="CU28" s="490"/>
      <c r="CV28" s="490"/>
      <c r="CW28" s="490"/>
      <c r="CX28" s="490"/>
      <c r="CY28" s="490"/>
      <c r="CZ28" s="490"/>
      <c r="DA28" s="490"/>
      <c r="DB28" s="490"/>
      <c r="DC28" s="490"/>
      <c r="DD28" s="490"/>
      <c r="DE28" s="490"/>
      <c r="DF28" s="490"/>
      <c r="DG28" s="490"/>
      <c r="DH28" s="490"/>
      <c r="DI28" s="490"/>
      <c r="DJ28" s="490"/>
      <c r="DK28" s="490"/>
      <c r="DL28" s="490"/>
      <c r="DM28" s="490"/>
      <c r="DN28" s="490"/>
      <c r="DO28" s="490"/>
      <c r="DP28" s="490"/>
      <c r="DQ28" s="490"/>
      <c r="DR28" s="490"/>
      <c r="DS28" s="490"/>
      <c r="DT28" s="490"/>
      <c r="DU28" s="490"/>
      <c r="DV28" s="490"/>
      <c r="DW28" s="490"/>
      <c r="DX28" s="490"/>
      <c r="DY28" s="490"/>
      <c r="DZ28" s="490"/>
      <c r="EA28" s="472"/>
      <c r="EB28" s="490"/>
      <c r="EC28" s="490"/>
      <c r="ED28" s="490"/>
      <c r="EE28" s="490"/>
      <c r="EF28" s="490"/>
      <c r="EG28" s="490"/>
      <c r="EH28" s="490"/>
      <c r="EI28" s="490"/>
      <c r="EJ28" s="490"/>
    </row>
    <row r="29" spans="1:140" s="25" customFormat="1" ht="15" x14ac:dyDescent="0.25">
      <c r="A29" s="535" t="s">
        <v>233</v>
      </c>
      <c r="B29" s="591" t="s">
        <v>60</v>
      </c>
      <c r="C29" s="335" t="s">
        <v>28</v>
      </c>
      <c r="D29" s="472">
        <f t="shared" si="1"/>
        <v>0</v>
      </c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2"/>
      <c r="DA29" s="472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2"/>
      <c r="DT29" s="472"/>
      <c r="DU29" s="472"/>
      <c r="DV29" s="472"/>
      <c r="DW29" s="472"/>
      <c r="DX29" s="472"/>
      <c r="DY29" s="472"/>
      <c r="DZ29" s="472"/>
      <c r="EA29" s="472"/>
      <c r="EB29" s="472"/>
      <c r="EC29" s="472"/>
      <c r="ED29" s="472"/>
      <c r="EE29" s="472"/>
      <c r="EF29" s="472"/>
      <c r="EG29" s="472"/>
      <c r="EH29" s="472"/>
      <c r="EI29" s="472"/>
      <c r="EJ29" s="472"/>
    </row>
    <row r="30" spans="1:140" s="25" customFormat="1" ht="15.75" thickBot="1" x14ac:dyDescent="0.3">
      <c r="A30" s="522"/>
      <c r="B30" s="592"/>
      <c r="C30" s="329" t="s">
        <v>11</v>
      </c>
      <c r="D30" s="474">
        <f t="shared" si="1"/>
        <v>0</v>
      </c>
      <c r="E30" s="474"/>
      <c r="F30" s="474"/>
      <c r="G30" s="474"/>
      <c r="H30" s="474"/>
      <c r="I30" s="474"/>
      <c r="J30" s="474"/>
      <c r="K30" s="474"/>
      <c r="L30" s="474"/>
      <c r="M30" s="474"/>
      <c r="N30" s="474"/>
      <c r="O30" s="474"/>
      <c r="P30" s="474"/>
      <c r="Q30" s="474"/>
      <c r="R30" s="474"/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  <c r="AD30" s="474"/>
      <c r="AE30" s="474"/>
      <c r="AF30" s="474"/>
      <c r="AG30" s="474"/>
      <c r="AH30" s="474"/>
      <c r="AI30" s="474"/>
      <c r="AJ30" s="474"/>
      <c r="AK30" s="474"/>
      <c r="AL30" s="474"/>
      <c r="AM30" s="474"/>
      <c r="AN30" s="474"/>
      <c r="AO30" s="474"/>
      <c r="AP30" s="474"/>
      <c r="AQ30" s="474"/>
      <c r="AR30" s="474"/>
      <c r="AS30" s="474"/>
      <c r="AT30" s="474"/>
      <c r="AU30" s="474"/>
      <c r="AV30" s="474"/>
      <c r="AW30" s="474"/>
      <c r="AX30" s="474"/>
      <c r="AY30" s="474"/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4"/>
      <c r="BK30" s="474"/>
      <c r="BL30" s="474"/>
      <c r="BM30" s="474"/>
      <c r="BN30" s="474"/>
      <c r="BO30" s="474"/>
      <c r="BP30" s="474"/>
      <c r="BQ30" s="474"/>
      <c r="BR30" s="474"/>
      <c r="BS30" s="474"/>
      <c r="BT30" s="474"/>
      <c r="BU30" s="474"/>
      <c r="BV30" s="474"/>
      <c r="BW30" s="474"/>
      <c r="BX30" s="474"/>
      <c r="BY30" s="474"/>
      <c r="BZ30" s="474"/>
      <c r="CA30" s="474"/>
      <c r="CB30" s="474"/>
      <c r="CC30" s="474"/>
      <c r="CD30" s="474"/>
      <c r="CE30" s="474"/>
      <c r="CF30" s="474"/>
      <c r="CG30" s="474"/>
      <c r="CH30" s="474"/>
      <c r="CI30" s="474"/>
      <c r="CJ30" s="474"/>
      <c r="CK30" s="474"/>
      <c r="CL30" s="474"/>
      <c r="CM30" s="474"/>
      <c r="CN30" s="474"/>
      <c r="CO30" s="474"/>
      <c r="CP30" s="474"/>
      <c r="CQ30" s="474"/>
      <c r="CR30" s="474"/>
      <c r="CS30" s="474"/>
      <c r="CT30" s="474"/>
      <c r="CU30" s="474"/>
      <c r="CV30" s="474"/>
      <c r="CW30" s="474"/>
      <c r="CX30" s="474"/>
      <c r="CY30" s="474"/>
      <c r="CZ30" s="474"/>
      <c r="DA30" s="474"/>
      <c r="DB30" s="474"/>
      <c r="DC30" s="474"/>
      <c r="DD30" s="474"/>
      <c r="DE30" s="474"/>
      <c r="DF30" s="474"/>
      <c r="DG30" s="474"/>
      <c r="DH30" s="474"/>
      <c r="DI30" s="474"/>
      <c r="DJ30" s="474"/>
      <c r="DK30" s="474"/>
      <c r="DL30" s="474"/>
      <c r="DM30" s="474"/>
      <c r="DN30" s="474"/>
      <c r="DO30" s="474"/>
      <c r="DP30" s="474"/>
      <c r="DQ30" s="474"/>
      <c r="DR30" s="474"/>
      <c r="DS30" s="474"/>
      <c r="DT30" s="474"/>
      <c r="DU30" s="474"/>
      <c r="DV30" s="474"/>
      <c r="DW30" s="474"/>
      <c r="DX30" s="474"/>
      <c r="DY30" s="474"/>
      <c r="DZ30" s="474"/>
      <c r="EA30" s="474"/>
      <c r="EB30" s="474"/>
      <c r="EC30" s="474"/>
      <c r="ED30" s="474"/>
      <c r="EE30" s="474"/>
      <c r="EF30" s="474"/>
      <c r="EG30" s="474"/>
      <c r="EH30" s="474"/>
      <c r="EI30" s="474"/>
      <c r="EJ30" s="474"/>
    </row>
    <row r="31" spans="1:140" s="25" customFormat="1" ht="33.75" customHeight="1" thickBot="1" x14ac:dyDescent="0.25">
      <c r="A31" s="397" t="s">
        <v>219</v>
      </c>
      <c r="B31" s="487" t="s">
        <v>260</v>
      </c>
      <c r="C31" s="494" t="s">
        <v>11</v>
      </c>
      <c r="D31" s="464">
        <f t="shared" si="1"/>
        <v>6.585</v>
      </c>
      <c r="E31" s="464"/>
      <c r="F31" s="464"/>
      <c r="G31" s="464"/>
      <c r="H31" s="464"/>
      <c r="I31" s="464"/>
      <c r="J31" s="464"/>
      <c r="K31" s="464"/>
      <c r="L31" s="464"/>
      <c r="M31" s="464"/>
      <c r="N31" s="464"/>
      <c r="O31" s="464"/>
      <c r="P31" s="464"/>
      <c r="Q31" s="464"/>
      <c r="R31" s="464"/>
      <c r="S31" s="464"/>
      <c r="T31" s="464"/>
      <c r="U31" s="464"/>
      <c r="V31" s="464"/>
      <c r="W31" s="464"/>
      <c r="X31" s="464"/>
      <c r="Y31" s="464"/>
      <c r="Z31" s="464"/>
      <c r="AA31" s="464"/>
      <c r="AB31" s="464"/>
      <c r="AC31" s="464"/>
      <c r="AD31" s="464"/>
      <c r="AE31" s="464"/>
      <c r="AF31" s="464"/>
      <c r="AG31" s="464"/>
      <c r="AH31" s="464"/>
      <c r="AI31" s="464"/>
      <c r="AJ31" s="464"/>
      <c r="AK31" s="464"/>
      <c r="AL31" s="464"/>
      <c r="AM31" s="464"/>
      <c r="AN31" s="464"/>
      <c r="AO31" s="464"/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4"/>
      <c r="BC31" s="464"/>
      <c r="BD31" s="464"/>
      <c r="BE31" s="464"/>
      <c r="BF31" s="464"/>
      <c r="BG31" s="464"/>
      <c r="BH31" s="464"/>
      <c r="BI31" s="464"/>
      <c r="BJ31" s="464"/>
      <c r="BK31" s="464"/>
      <c r="BL31" s="464"/>
      <c r="BM31" s="464"/>
      <c r="BN31" s="464"/>
      <c r="BO31" s="464"/>
      <c r="BP31" s="464"/>
      <c r="BQ31" s="464"/>
      <c r="BR31" s="464"/>
      <c r="BS31" s="464"/>
      <c r="BT31" s="464"/>
      <c r="BU31" s="464"/>
      <c r="BV31" s="464"/>
      <c r="BW31" s="464"/>
      <c r="BX31" s="464"/>
      <c r="BY31" s="464"/>
      <c r="BZ31" s="464"/>
      <c r="CA31" s="464"/>
      <c r="CB31" s="464"/>
      <c r="CC31" s="464"/>
      <c r="CD31" s="464"/>
      <c r="CE31" s="464"/>
      <c r="CF31" s="464"/>
      <c r="CG31" s="464"/>
      <c r="CH31" s="464"/>
      <c r="CI31" s="464"/>
      <c r="CJ31" s="464"/>
      <c r="CK31" s="464"/>
      <c r="CL31" s="464"/>
      <c r="CM31" s="464"/>
      <c r="CN31" s="464"/>
      <c r="CO31" s="464"/>
      <c r="CP31" s="464"/>
      <c r="CQ31" s="464"/>
      <c r="CR31" s="464"/>
      <c r="CS31" s="464"/>
      <c r="CT31" s="464"/>
      <c r="CU31" s="464"/>
      <c r="CV31" s="464"/>
      <c r="CW31" s="464"/>
      <c r="CX31" s="464"/>
      <c r="CY31" s="464"/>
      <c r="CZ31" s="464"/>
      <c r="DA31" s="464"/>
      <c r="DB31" s="464"/>
      <c r="DC31" s="464"/>
      <c r="DD31" s="464"/>
      <c r="DE31" s="464"/>
      <c r="DF31" s="464"/>
      <c r="DG31" s="464"/>
      <c r="DH31" s="464"/>
      <c r="DI31" s="464"/>
      <c r="DJ31" s="464"/>
      <c r="DK31" s="464"/>
      <c r="DL31" s="464"/>
      <c r="DM31" s="464"/>
      <c r="DN31" s="464"/>
      <c r="DO31" s="464"/>
      <c r="DP31" s="464"/>
      <c r="DQ31" s="464"/>
      <c r="DR31" s="464"/>
      <c r="DS31" s="464"/>
      <c r="DT31" s="464"/>
      <c r="DU31" s="464"/>
      <c r="DV31" s="464"/>
      <c r="DW31" s="464"/>
      <c r="DX31" s="464"/>
      <c r="DY31" s="464"/>
      <c r="DZ31" s="464"/>
      <c r="EA31" s="464">
        <v>6.585</v>
      </c>
      <c r="EB31" s="464"/>
      <c r="EC31" s="464"/>
      <c r="ED31" s="464"/>
      <c r="EE31" s="464"/>
      <c r="EF31" s="464"/>
      <c r="EG31" s="464"/>
      <c r="EH31" s="464"/>
      <c r="EI31" s="464"/>
      <c r="EJ31" s="464"/>
    </row>
    <row r="32" spans="1:140" s="25" customFormat="1" ht="21.75" customHeight="1" thickBot="1" x14ac:dyDescent="0.25">
      <c r="A32" s="417"/>
      <c r="B32" s="418" t="s">
        <v>90</v>
      </c>
      <c r="C32" s="495" t="s">
        <v>11</v>
      </c>
      <c r="D32" s="465">
        <f>D6+D9+D24+D31</f>
        <v>7.9518300000000002</v>
      </c>
      <c r="E32" s="465"/>
      <c r="F32" s="465"/>
      <c r="G32" s="465"/>
      <c r="H32" s="465"/>
      <c r="I32" s="465"/>
      <c r="J32" s="465"/>
      <c r="K32" s="465"/>
      <c r="L32" s="465"/>
      <c r="M32" s="465"/>
      <c r="N32" s="465"/>
      <c r="O32" s="465"/>
      <c r="P32" s="465"/>
      <c r="Q32" s="465"/>
      <c r="R32" s="465"/>
      <c r="S32" s="465"/>
      <c r="T32" s="465"/>
      <c r="U32" s="465"/>
      <c r="V32" s="465"/>
      <c r="W32" s="465"/>
      <c r="X32" s="465"/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5"/>
      <c r="AN32" s="465"/>
      <c r="AO32" s="465"/>
      <c r="AP32" s="465"/>
      <c r="AQ32" s="465"/>
      <c r="AR32" s="465"/>
      <c r="AS32" s="465"/>
      <c r="AT32" s="465"/>
      <c r="AU32" s="465"/>
      <c r="AV32" s="465"/>
      <c r="AW32" s="465"/>
      <c r="AX32" s="465"/>
      <c r="AY32" s="465"/>
      <c r="AZ32" s="465"/>
      <c r="BA32" s="465"/>
      <c r="BB32" s="465"/>
      <c r="BC32" s="465"/>
      <c r="BD32" s="465"/>
      <c r="BE32" s="465"/>
      <c r="BF32" s="465"/>
      <c r="BG32" s="465"/>
      <c r="BH32" s="465"/>
      <c r="BI32" s="465"/>
      <c r="BJ32" s="465"/>
      <c r="BK32" s="465"/>
      <c r="BL32" s="465"/>
      <c r="BM32" s="465"/>
      <c r="BN32" s="465"/>
      <c r="BO32" s="465"/>
      <c r="BP32" s="465"/>
      <c r="BQ32" s="465"/>
      <c r="BR32" s="465"/>
      <c r="BS32" s="465"/>
      <c r="BT32" s="465"/>
      <c r="BU32" s="465"/>
      <c r="BV32" s="465"/>
      <c r="BW32" s="465"/>
      <c r="BX32" s="465"/>
      <c r="BY32" s="465"/>
      <c r="BZ32" s="465"/>
      <c r="CA32" s="465"/>
      <c r="CB32" s="465"/>
      <c r="CC32" s="465"/>
      <c r="CD32" s="465"/>
      <c r="CE32" s="465"/>
      <c r="CF32" s="465"/>
      <c r="CG32" s="465"/>
      <c r="CH32" s="465"/>
      <c r="CI32" s="465"/>
      <c r="CJ32" s="465"/>
      <c r="CK32" s="465"/>
      <c r="CL32" s="465"/>
      <c r="CM32" s="465"/>
      <c r="CN32" s="465"/>
      <c r="CO32" s="465"/>
      <c r="CP32" s="465"/>
      <c r="CQ32" s="465"/>
      <c r="CR32" s="465"/>
      <c r="CS32" s="465"/>
      <c r="CT32" s="465"/>
      <c r="CU32" s="465"/>
      <c r="CV32" s="465"/>
      <c r="CW32" s="465"/>
      <c r="CX32" s="465"/>
      <c r="CY32" s="465"/>
      <c r="CZ32" s="465"/>
      <c r="DA32" s="465"/>
      <c r="DB32" s="465"/>
      <c r="DC32" s="465"/>
      <c r="DD32" s="465"/>
      <c r="DE32" s="465"/>
      <c r="DF32" s="465"/>
      <c r="DG32" s="465"/>
      <c r="DH32" s="465"/>
      <c r="DI32" s="465"/>
      <c r="DJ32" s="465"/>
      <c r="DK32" s="465"/>
      <c r="DL32" s="465"/>
      <c r="DM32" s="465"/>
      <c r="DN32" s="465"/>
      <c r="DO32" s="465"/>
      <c r="DP32" s="465"/>
      <c r="DQ32" s="465"/>
      <c r="DR32" s="465"/>
      <c r="DS32" s="465"/>
      <c r="DT32" s="465"/>
      <c r="DU32" s="465"/>
      <c r="DV32" s="465"/>
      <c r="DW32" s="465"/>
      <c r="DX32" s="465"/>
      <c r="DY32" s="465">
        <f>DY6+DY9+DY24+DY31</f>
        <v>1.36683</v>
      </c>
      <c r="DZ32" s="465">
        <f>DZ6+DZ9+DZ24+DZ31</f>
        <v>0</v>
      </c>
      <c r="EA32" s="465">
        <f>EA6+EA9+EA24+EA31</f>
        <v>6.585</v>
      </c>
      <c r="EB32" s="465">
        <f t="shared" ref="EB32:EJ32" si="6">EB6+EB9+EB24+EB31</f>
        <v>0</v>
      </c>
      <c r="EC32" s="465">
        <f t="shared" si="6"/>
        <v>0</v>
      </c>
      <c r="ED32" s="465">
        <f t="shared" si="6"/>
        <v>0</v>
      </c>
      <c r="EE32" s="465">
        <f t="shared" si="6"/>
        <v>0</v>
      </c>
      <c r="EF32" s="465">
        <f t="shared" si="6"/>
        <v>0</v>
      </c>
      <c r="EG32" s="465">
        <f t="shared" si="6"/>
        <v>0</v>
      </c>
      <c r="EH32" s="465">
        <f t="shared" si="6"/>
        <v>0</v>
      </c>
      <c r="EI32" s="465">
        <f t="shared" si="6"/>
        <v>0</v>
      </c>
      <c r="EJ32" s="465">
        <f t="shared" si="6"/>
        <v>0</v>
      </c>
    </row>
    <row r="33" spans="1:105" s="25" customFormat="1" ht="15" x14ac:dyDescent="0.25">
      <c r="A33" s="460"/>
      <c r="B33" s="200"/>
      <c r="C33" s="201"/>
      <c r="D33" s="203"/>
    </row>
    <row r="34" spans="1:105" ht="47.25" customHeight="1" x14ac:dyDescent="0.25">
      <c r="A34" s="489" t="s">
        <v>261</v>
      </c>
      <c r="B34" s="489"/>
      <c r="D34" s="13"/>
    </row>
    <row r="35" spans="1:105" ht="41.25" customHeight="1" x14ac:dyDescent="0.25">
      <c r="B35" s="89" t="s">
        <v>258</v>
      </c>
      <c r="C35" s="89"/>
    </row>
    <row r="37" spans="1:105" ht="12.75" customHeight="1" x14ac:dyDescent="0.2"/>
    <row r="38" spans="1:105" s="16" customFormat="1" ht="15.75" x14ac:dyDescent="0.25">
      <c r="A38" s="2"/>
      <c r="C38" s="8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s="16" customFormat="1" ht="15.75" x14ac:dyDescent="0.25">
      <c r="A39" s="2"/>
      <c r="B39" s="2"/>
      <c r="C39" s="89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</row>
    <row r="40" spans="1:105" s="16" customFormat="1" ht="6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</row>
    <row r="41" spans="1:105" s="16" customFormat="1" hidden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  <row r="42" spans="1:105" s="16" customFormat="1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</sheetData>
  <mergeCells count="151">
    <mergeCell ref="DU3:DU4"/>
    <mergeCell ref="DV3:DV4"/>
    <mergeCell ref="DW3:DW4"/>
    <mergeCell ref="DX3:DX4"/>
    <mergeCell ref="DP3:DP4"/>
    <mergeCell ref="DQ3:DQ4"/>
    <mergeCell ref="DR3:DR4"/>
    <mergeCell ref="DS3:DS4"/>
    <mergeCell ref="DT3:DT4"/>
    <mergeCell ref="DK3:DK4"/>
    <mergeCell ref="DL3:DL4"/>
    <mergeCell ref="DM3:DM4"/>
    <mergeCell ref="DN3:DN4"/>
    <mergeCell ref="DO3:DO4"/>
    <mergeCell ref="DF3:DF4"/>
    <mergeCell ref="DG3:DG4"/>
    <mergeCell ref="DH3:DH4"/>
    <mergeCell ref="DI3:DI4"/>
    <mergeCell ref="DJ3:DJ4"/>
    <mergeCell ref="DA3:DA4"/>
    <mergeCell ref="DB3:DB4"/>
    <mergeCell ref="DC3:DC4"/>
    <mergeCell ref="DD3:DD4"/>
    <mergeCell ref="DE3:DE4"/>
    <mergeCell ref="CV3:CV4"/>
    <mergeCell ref="CW3:CW4"/>
    <mergeCell ref="CX3:CX4"/>
    <mergeCell ref="CY3:CY4"/>
    <mergeCell ref="CZ3:CZ4"/>
    <mergeCell ref="CQ3:CQ4"/>
    <mergeCell ref="CR3:CR4"/>
    <mergeCell ref="CS3:CS4"/>
    <mergeCell ref="CT3:CT4"/>
    <mergeCell ref="CU3:CU4"/>
    <mergeCell ref="CL3:CL4"/>
    <mergeCell ref="CM3:CM4"/>
    <mergeCell ref="CN3:CN4"/>
    <mergeCell ref="CO3:CO4"/>
    <mergeCell ref="CP3:CP4"/>
    <mergeCell ref="CG3:CG4"/>
    <mergeCell ref="CH3:CH4"/>
    <mergeCell ref="CI3:CI4"/>
    <mergeCell ref="CJ3:CJ4"/>
    <mergeCell ref="CK3:CK4"/>
    <mergeCell ref="CB3:CB4"/>
    <mergeCell ref="CC3:CC4"/>
    <mergeCell ref="CD3:CD4"/>
    <mergeCell ref="CE3:CE4"/>
    <mergeCell ref="CF3:CF4"/>
    <mergeCell ref="BW3:BW4"/>
    <mergeCell ref="BX3:BX4"/>
    <mergeCell ref="BY3:BY4"/>
    <mergeCell ref="BZ3:BZ4"/>
    <mergeCell ref="CA3:CA4"/>
    <mergeCell ref="BR3:BR4"/>
    <mergeCell ref="BS3:BS4"/>
    <mergeCell ref="BT3:BT4"/>
    <mergeCell ref="BU3:BU4"/>
    <mergeCell ref="BV3:BV4"/>
    <mergeCell ref="BM3:BM4"/>
    <mergeCell ref="BN3:BN4"/>
    <mergeCell ref="BO3:BO4"/>
    <mergeCell ref="BP3:BP4"/>
    <mergeCell ref="BQ3:BQ4"/>
    <mergeCell ref="BH3:BH4"/>
    <mergeCell ref="BI3:BI4"/>
    <mergeCell ref="BJ3:BJ4"/>
    <mergeCell ref="BK3:BK4"/>
    <mergeCell ref="BL3:BL4"/>
    <mergeCell ref="BC3:BC4"/>
    <mergeCell ref="BD3:BD4"/>
    <mergeCell ref="BE3:BE4"/>
    <mergeCell ref="BF3:BF4"/>
    <mergeCell ref="BG3:BG4"/>
    <mergeCell ref="AX3:AX4"/>
    <mergeCell ref="AY3:AY4"/>
    <mergeCell ref="AZ3:AZ4"/>
    <mergeCell ref="BA3:BA4"/>
    <mergeCell ref="BB3:BB4"/>
    <mergeCell ref="AS3:AS4"/>
    <mergeCell ref="AT3:AT4"/>
    <mergeCell ref="AU3:AU4"/>
    <mergeCell ref="AV3:AV4"/>
    <mergeCell ref="AW3:AW4"/>
    <mergeCell ref="AN3:AN4"/>
    <mergeCell ref="AO3:AO4"/>
    <mergeCell ref="AP3:AP4"/>
    <mergeCell ref="AQ3:AQ4"/>
    <mergeCell ref="AR3:AR4"/>
    <mergeCell ref="AI3:AI4"/>
    <mergeCell ref="AJ3:AJ4"/>
    <mergeCell ref="AK3:AK4"/>
    <mergeCell ref="AL3:AL4"/>
    <mergeCell ref="AM3:AM4"/>
    <mergeCell ref="AD3:AD4"/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T3:T4"/>
    <mergeCell ref="U3:U4"/>
    <mergeCell ref="V3:V4"/>
    <mergeCell ref="W3:W4"/>
    <mergeCell ref="X3:X4"/>
    <mergeCell ref="O3:O4"/>
    <mergeCell ref="P3:P4"/>
    <mergeCell ref="Q3:Q4"/>
    <mergeCell ref="R3:R4"/>
    <mergeCell ref="S3:S4"/>
    <mergeCell ref="J3:J4"/>
    <mergeCell ref="K3:K4"/>
    <mergeCell ref="L3:L4"/>
    <mergeCell ref="M3:M4"/>
    <mergeCell ref="N3:N4"/>
    <mergeCell ref="E3:E4"/>
    <mergeCell ref="F3:F4"/>
    <mergeCell ref="G3:G4"/>
    <mergeCell ref="H3:H4"/>
    <mergeCell ref="I3:I4"/>
    <mergeCell ref="D3:D4"/>
    <mergeCell ref="A25:A26"/>
    <mergeCell ref="B25:B26"/>
    <mergeCell ref="A1:D1"/>
    <mergeCell ref="A3:A5"/>
    <mergeCell ref="B3:B5"/>
    <mergeCell ref="C3:C5"/>
    <mergeCell ref="A10:A11"/>
    <mergeCell ref="B10:B11"/>
    <mergeCell ref="A7:A8"/>
    <mergeCell ref="B7:B8"/>
    <mergeCell ref="A29:A30"/>
    <mergeCell ref="B29:B30"/>
    <mergeCell ref="A12:A13"/>
    <mergeCell ref="B12:B13"/>
    <mergeCell ref="A14:A15"/>
    <mergeCell ref="B14:B15"/>
    <mergeCell ref="A16:A17"/>
    <mergeCell ref="B16:B17"/>
    <mergeCell ref="A27:A28"/>
    <mergeCell ref="B27:B28"/>
    <mergeCell ref="B20:B21"/>
    <mergeCell ref="A22:A23"/>
    <mergeCell ref="B22:B23"/>
    <mergeCell ref="A18:A19"/>
    <mergeCell ref="B18:B19"/>
    <mergeCell ref="A20:A21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2021-07-22T11:44:52Z</dcterms:modified>
</cp:coreProperties>
</file>