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1.'!$A$1:$E$39</definedName>
  </definedNames>
  <calcPr calcId="145621"/>
</workbook>
</file>

<file path=xl/calcChain.xml><?xml version="1.0" encoding="utf-8"?>
<calcChain xmlns="http://schemas.openxmlformats.org/spreadsheetml/2006/main">
  <c r="D35" i="40" l="1"/>
  <c r="EB15" i="40"/>
  <c r="EA15" i="40"/>
  <c r="DZ15" i="40"/>
  <c r="DY15" i="40"/>
  <c r="EB14" i="40"/>
  <c r="EA14" i="40"/>
  <c r="DZ14" i="40"/>
  <c r="DY14" i="40"/>
  <c r="EB28" i="40" l="1"/>
  <c r="EC28" i="40"/>
  <c r="ED28" i="40"/>
  <c r="EE28" i="40"/>
  <c r="EF28" i="40"/>
  <c r="EG28" i="40"/>
  <c r="EH28" i="40"/>
  <c r="EI28" i="40"/>
  <c r="EJ28" i="40"/>
  <c r="DY13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EJ15" i="40"/>
  <c r="EI15" i="40"/>
  <c r="EH15" i="40"/>
  <c r="EG15" i="40"/>
  <c r="EF15" i="40"/>
  <c r="EE15" i="40"/>
  <c r="ED15" i="40"/>
  <c r="EJ14" i="40"/>
  <c r="EI14" i="40"/>
  <c r="EH14" i="40"/>
  <c r="EG14" i="40"/>
  <c r="EF14" i="40"/>
  <c r="EE14" i="40"/>
  <c r="ED14" i="40"/>
  <c r="EC14" i="40" l="1"/>
  <c r="EC15" i="40" l="1"/>
  <c r="EC13" i="40" s="1"/>
  <c r="DY28" i="40" l="1"/>
  <c r="DZ28" i="40" l="1"/>
  <c r="DY36" i="40"/>
  <c r="DZ13" i="40" l="1"/>
  <c r="DZ36" i="40" s="1"/>
  <c r="EB13" i="40"/>
  <c r="ED13" i="40"/>
  <c r="EE13" i="40"/>
  <c r="EF13" i="40"/>
  <c r="EF36" i="40" s="1"/>
  <c r="EG13" i="40"/>
  <c r="EH13" i="40"/>
  <c r="EI13" i="40"/>
  <c r="EJ13" i="40"/>
  <c r="EB36" i="40" l="1"/>
  <c r="ED36" i="40"/>
  <c r="EE36" i="40"/>
  <c r="EG36" i="40"/>
  <c r="EH36" i="40"/>
  <c r="EI36" i="40"/>
  <c r="EJ36" i="40"/>
  <c r="EC36" i="40"/>
  <c r="EA13" i="40"/>
  <c r="D13" i="40" s="1"/>
  <c r="EA28" i="40"/>
  <c r="D28" i="40" s="1"/>
  <c r="D36" i="40" l="1"/>
  <c r="EA36" i="40"/>
</calcChain>
</file>

<file path=xl/sharedStrings.xml><?xml version="1.0" encoding="utf-8"?>
<sst xmlns="http://schemas.openxmlformats.org/spreadsheetml/2006/main" count="723" uniqueCount="261">
  <si>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</si>
  <si>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</si>
  <si>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</si>
  <si>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</si>
  <si>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</si>
  <si>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</si>
  <si>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</si>
  <si>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</si>
  <si>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</si>
  <si>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</si>
  <si>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</si>
  <si>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</si>
  <si>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</si>
  <si>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</si>
  <si>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</si>
  <si>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</si>
  <si>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</si>
  <si>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</si>
  <si>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</si>
  <si>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</si>
  <si>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</si>
  <si>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</si>
  <si>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</si>
  <si>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</si>
  <si>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</si>
  <si>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</si>
  <si>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</si>
  <si>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</si>
  <si>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</si>
  <si>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</si>
  <si>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</si>
  <si>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</si>
  <si>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</si>
  <si>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</si>
  <si>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</si>
  <si>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</si>
  <si>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</si>
  <si>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</si>
  <si>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</si>
  <si>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</si>
  <si>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</si>
  <si>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</si>
  <si>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</si>
  <si>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</si>
  <si>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</si>
  <si>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</si>
  <si>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</si>
  <si>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</si>
  <si>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</si>
  <si>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</si>
  <si>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</si>
  <si>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</si>
  <si>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</si>
  <si>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</si>
  <si>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</si>
  <si>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</si>
  <si>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</si>
  <si>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</si>
  <si>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</si>
  <si>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</si>
  <si>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</si>
  <si>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</si>
  <si>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</si>
  <si>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</si>
  <si>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</si>
  <si>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</si>
  <si>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</si>
  <si>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</si>
  <si>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</si>
  <si>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</si>
  <si>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</si>
  <si>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</si>
  <si>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</si>
  <si>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</si>
  <si>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</si>
  <si>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</si>
  <si>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</si>
  <si>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</si>
  <si>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</si>
  <si>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</si>
  <si>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</si>
  <si>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</si>
  <si>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</si>
  <si>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</si>
  <si>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</si>
  <si>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</si>
  <si>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</si>
  <si>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</si>
  <si>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</si>
  <si>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</si>
  <si>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</si>
  <si>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</si>
  <si>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</si>
  <si>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</si>
  <si>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</si>
  <si>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</si>
  <si>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</si>
  <si>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</si>
  <si>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</si>
  <si>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</si>
  <si>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</si>
  <si>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</si>
  <si>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</si>
  <si>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</si>
  <si>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</si>
  <si>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</si>
  <si>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</si>
  <si>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</si>
  <si>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</si>
  <si>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</si>
  <si>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</si>
  <si>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</si>
  <si>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</si>
  <si>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</si>
  <si>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</si>
  <si>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</si>
  <si>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</si>
  <si>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</si>
  <si>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</si>
  <si>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</si>
  <si>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</si>
  <si>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</si>
  <si>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</si>
  <si>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</si>
  <si>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</si>
  <si>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</si>
  <si>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</si>
  <si>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</si>
  <si>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</si>
  <si>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</si>
  <si>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</si>
  <si>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</si>
  <si>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</si>
  <si>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</si>
  <si>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</si>
  <si>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</si>
  <si>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</si>
  <si>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</si>
  <si>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</si>
  <si>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</si>
  <si>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</si>
  <si>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</si>
  <si>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</si>
  <si>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</si>
  <si>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</si>
  <si>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</si>
  <si>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</si>
  <si>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</si>
  <si>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</si>
  <si>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</si>
  <si>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</si>
  <si>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</si>
  <si>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</si>
  <si>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</si>
  <si>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</si>
  <si>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</si>
  <si>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</si>
  <si>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</si>
  <si>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</si>
  <si>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</si>
  <si>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</si>
  <si>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</si>
  <si>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</si>
  <si>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</si>
  <si>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</si>
  <si>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</si>
  <si>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</si>
  <si>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</si>
  <si>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</si>
  <si>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</si>
  <si>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</si>
  <si>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</si>
  <si>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</si>
  <si>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</si>
  <si>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</si>
  <si>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</si>
  <si>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</si>
  <si>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</si>
  <si>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</si>
  <si>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</si>
  <si>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</si>
  <si>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</si>
  <si>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</si>
  <si>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</si>
  <si>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</si>
  <si>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</si>
  <si>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</si>
  <si>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</si>
  <si>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</si>
  <si>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</si>
  <si>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</si>
  <si>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</si>
  <si>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</si>
  <si>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</si>
  <si>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</si>
  <si>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</si>
  <si>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</si>
  <si>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</si>
  <si>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</si>
  <si>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</si>
  <si>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</si>
  <si>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</si>
  <si>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</si>
  <si>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</si>
  <si>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</si>
  <si>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</si>
  <si>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</si>
  <si>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</si>
  <si>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</si>
  <si>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</si>
  <si>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</si>
  <si>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</si>
  <si>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</si>
  <si>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</si>
  <si>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</si>
  <si>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</si>
  <si>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</si>
  <si>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</si>
  <si>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</si>
  <si>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</si>
  <si>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</si>
  <si>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</si>
  <si>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</si>
  <si>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</si>
  <si>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</si>
  <si>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</si>
  <si>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</si>
  <si>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</si>
  <si>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</si>
  <si>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</si>
  <si>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</si>
  <si>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</si>
  <si>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</si>
  <si>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</si>
  <si>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</si>
  <si>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</si>
  <si>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</si>
  <si>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</si>
  <si>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</si>
  <si>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</si>
  <si>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</si>
  <si>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</si>
  <si>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</si>
  <si>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</si>
  <si>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</si>
  <si>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</si>
  <si>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</si>
  <si>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</si>
  <si>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</si>
  <si>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</si>
  <si>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</si>
  <si>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</si>
  <si>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</si>
  <si>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</si>
  <si>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</si>
  <si>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</si>
  <si>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</si>
  <si>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м2</t>
  </si>
  <si>
    <t>Исполнитель: Топчина М.Е., 603-70-03, доб. 115</t>
  </si>
  <si>
    <t>Отчет по текущему ремонту общего имущества в многоквартирном доме № 54 по ул. Загородная на 2021 год.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</si>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</sst>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6" fontId="16" fillId="7" borderId="49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6"/>
  <sheetViews>
    <sheetView tabSelected="1" view="pageBreakPreview" topLeftCell="A10" zoomScaleNormal="70" zoomScaleSheetLayoutView="100" workbookViewId="0">
      <selection activeCell="EJ28" sqref="EJ28"/>
    </sheetView>
  </sheetViews>
  <sheetFormatPr defaultColWidth="8.85546875" defaultRowHeight="12.75" x14ac:dyDescent="0.2"/>
  <cols>
    <col min="1" max="1" width="6.28515625" style="2" customWidth="1"/>
    <col min="2" max="2" width="63.42578125" style="2" customWidth="1"/>
    <col min="3" max="3" width="15.5703125" style="2" customWidth="1"/>
    <col min="4" max="4" width="14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2" width="8.85546875" style="2"/>
    <col min="133" max="133" width="9.42578125" style="2" bestFit="1" customWidth="1"/>
    <col min="134" max="135" width="8.85546875" style="2"/>
    <col min="136" max="136" width="9.28515625" style="2" customWidth="1"/>
    <col min="137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0" t="s">
        <v>259</v>
      </c>
      <c r="B1" s="590"/>
      <c r="C1" s="590"/>
      <c r="D1" s="590"/>
    </row>
    <row r="2" spans="1:140" ht="12.75" customHeight="1" thickBot="1" x14ac:dyDescent="0.25">
      <c r="A2" s="1"/>
      <c r="D2" s="3"/>
    </row>
    <row r="3" spans="1:140" ht="27.75" customHeight="1" x14ac:dyDescent="0.2">
      <c r="A3" s="501" t="s">
        <v>0</v>
      </c>
      <c r="B3" s="503" t="s">
        <v>1</v>
      </c>
      <c r="C3" s="591" t="s">
        <v>2</v>
      </c>
      <c r="D3" s="606" t="s">
        <v>241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606"/>
      <c r="BP3" s="606"/>
      <c r="BQ3" s="606"/>
      <c r="BR3" s="606"/>
      <c r="BS3" s="606"/>
      <c r="BT3" s="606"/>
      <c r="BU3" s="606"/>
      <c r="BV3" s="606"/>
      <c r="BW3" s="606"/>
      <c r="BX3" s="606"/>
      <c r="BY3" s="606"/>
      <c r="BZ3" s="606"/>
      <c r="CA3" s="606"/>
      <c r="CB3" s="606"/>
      <c r="CC3" s="606"/>
      <c r="CD3" s="606"/>
      <c r="CE3" s="606"/>
      <c r="CF3" s="606"/>
      <c r="CG3" s="606"/>
      <c r="CH3" s="606"/>
      <c r="CI3" s="606"/>
      <c r="CJ3" s="606"/>
      <c r="CK3" s="606"/>
      <c r="CL3" s="606"/>
      <c r="CM3" s="606"/>
      <c r="CN3" s="606"/>
      <c r="CO3" s="606"/>
      <c r="CP3" s="606"/>
      <c r="CQ3" s="606"/>
      <c r="CR3" s="606"/>
      <c r="CS3" s="606"/>
      <c r="CT3" s="606"/>
      <c r="CU3" s="606"/>
      <c r="CV3" s="606"/>
      <c r="CW3" s="606"/>
      <c r="CX3" s="606"/>
      <c r="CY3" s="606"/>
      <c r="CZ3" s="606"/>
      <c r="DA3" s="606"/>
      <c r="DB3" s="606"/>
      <c r="DC3" s="606"/>
      <c r="DD3" s="606"/>
      <c r="DE3" s="606"/>
      <c r="DF3" s="606"/>
      <c r="DG3" s="606"/>
      <c r="DH3" s="606"/>
      <c r="DI3" s="606"/>
      <c r="DJ3" s="606"/>
      <c r="DK3" s="606"/>
      <c r="DL3" s="606"/>
      <c r="DM3" s="606"/>
      <c r="DN3" s="606"/>
      <c r="DO3" s="606"/>
      <c r="DP3" s="606"/>
      <c r="DQ3" s="606"/>
      <c r="DR3" s="606"/>
      <c r="DS3" s="606"/>
      <c r="DT3" s="606"/>
      <c r="DU3" s="606"/>
      <c r="DV3" s="606"/>
      <c r="DW3" s="606"/>
      <c r="DX3" s="561"/>
      <c r="DY3" s="483" t="s">
        <v>244</v>
      </c>
      <c r="DZ3" s="483" t="s">
        <v>245</v>
      </c>
      <c r="EA3" s="483" t="s">
        <v>246</v>
      </c>
      <c r="EB3" s="483" t="s">
        <v>247</v>
      </c>
      <c r="EC3" s="483" t="s">
        <v>248</v>
      </c>
      <c r="ED3" s="483" t="s">
        <v>249</v>
      </c>
      <c r="EE3" s="483" t="s">
        <v>250</v>
      </c>
      <c r="EF3" s="483" t="s">
        <v>251</v>
      </c>
      <c r="EG3" s="483" t="s">
        <v>252</v>
      </c>
      <c r="EH3" s="483" t="s">
        <v>253</v>
      </c>
      <c r="EI3" s="483" t="s">
        <v>254</v>
      </c>
      <c r="EJ3" s="480" t="s">
        <v>255</v>
      </c>
    </row>
    <row r="4" spans="1:140" ht="25.5" customHeight="1" x14ac:dyDescent="0.2">
      <c r="A4" s="583"/>
      <c r="B4" s="584"/>
      <c r="C4" s="592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607"/>
      <c r="BP4" s="607"/>
      <c r="BQ4" s="607"/>
      <c r="BR4" s="607"/>
      <c r="BS4" s="607"/>
      <c r="BT4" s="607"/>
      <c r="BU4" s="607"/>
      <c r="BV4" s="607"/>
      <c r="BW4" s="607"/>
      <c r="BX4" s="607"/>
      <c r="BY4" s="607"/>
      <c r="BZ4" s="607"/>
      <c r="CA4" s="607"/>
      <c r="CB4" s="607"/>
      <c r="CC4" s="607"/>
      <c r="CD4" s="607"/>
      <c r="CE4" s="607"/>
      <c r="CF4" s="607"/>
      <c r="CG4" s="607"/>
      <c r="CH4" s="607"/>
      <c r="CI4" s="607"/>
      <c r="CJ4" s="607"/>
      <c r="CK4" s="607"/>
      <c r="CL4" s="607"/>
      <c r="CM4" s="607"/>
      <c r="CN4" s="607"/>
      <c r="CO4" s="607"/>
      <c r="CP4" s="607"/>
      <c r="CQ4" s="607"/>
      <c r="CR4" s="607"/>
      <c r="CS4" s="607"/>
      <c r="CT4" s="607"/>
      <c r="CU4" s="607"/>
      <c r="CV4" s="607"/>
      <c r="CW4" s="607"/>
      <c r="CX4" s="607"/>
      <c r="CY4" s="607"/>
      <c r="CZ4" s="607"/>
      <c r="DA4" s="607"/>
      <c r="DB4" s="607"/>
      <c r="DC4" s="607"/>
      <c r="DD4" s="607"/>
      <c r="DE4" s="607"/>
      <c r="DF4" s="607"/>
      <c r="DG4" s="607"/>
      <c r="DH4" s="607"/>
      <c r="DI4" s="607"/>
      <c r="DJ4" s="607"/>
      <c r="DK4" s="607"/>
      <c r="DL4" s="607"/>
      <c r="DM4" s="607"/>
      <c r="DN4" s="607"/>
      <c r="DO4" s="607"/>
      <c r="DP4" s="607"/>
      <c r="DQ4" s="607"/>
      <c r="DR4" s="607"/>
      <c r="DS4" s="607"/>
      <c r="DT4" s="607"/>
      <c r="DU4" s="607"/>
      <c r="DV4" s="607"/>
      <c r="DW4" s="607"/>
      <c r="DX4" s="611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83"/>
      <c r="B5" s="584"/>
      <c r="C5" s="592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2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64">
        <f>DY6+EA6+EB6+EC6+ED6+EE6+EF6+EG6+EH6+EI6+EJ6</f>
        <v>0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DY8+DY10+DY12</f>
        <v>0</v>
      </c>
      <c r="DZ6" s="476">
        <f t="shared" ref="DZ6:EJ6" si="0">DZ8+DZ10+DZ12</f>
        <v>0</v>
      </c>
      <c r="EA6" s="476">
        <f t="shared" si="0"/>
        <v>0</v>
      </c>
      <c r="EB6" s="476">
        <f t="shared" si="0"/>
        <v>0</v>
      </c>
      <c r="EC6" s="476">
        <f t="shared" si="0"/>
        <v>0</v>
      </c>
      <c r="ED6" s="476">
        <f t="shared" si="0"/>
        <v>0</v>
      </c>
      <c r="EE6" s="476">
        <f t="shared" si="0"/>
        <v>0</v>
      </c>
      <c r="EF6" s="476">
        <f t="shared" si="0"/>
        <v>0</v>
      </c>
      <c r="EG6" s="476">
        <f t="shared" si="0"/>
        <v>0</v>
      </c>
      <c r="EH6" s="476">
        <f t="shared" si="0"/>
        <v>0</v>
      </c>
      <c r="EI6" s="476">
        <f t="shared" si="0"/>
        <v>0</v>
      </c>
      <c r="EJ6" s="476">
        <f t="shared" si="0"/>
        <v>0</v>
      </c>
    </row>
    <row r="7" spans="1:140" s="25" customFormat="1" ht="15" x14ac:dyDescent="0.25">
      <c r="A7" s="520" t="s">
        <v>243</v>
      </c>
      <c r="B7" s="601"/>
      <c r="C7" s="350" t="s">
        <v>28</v>
      </c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5"/>
      <c r="ED7" s="470"/>
      <c r="EE7" s="475"/>
      <c r="EF7" s="475"/>
      <c r="EG7" s="470"/>
      <c r="EH7" s="475"/>
      <c r="EI7" s="475"/>
      <c r="EJ7" s="475"/>
    </row>
    <row r="8" spans="1:140" s="25" customFormat="1" ht="12.75" customHeight="1" x14ac:dyDescent="0.25">
      <c r="A8" s="535"/>
      <c r="B8" s="602"/>
      <c r="C8" s="344" t="s">
        <v>11</v>
      </c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0"/>
      <c r="EE8" s="475"/>
      <c r="EF8" s="475"/>
      <c r="EG8" s="470"/>
      <c r="EH8" s="475"/>
      <c r="EI8" s="475"/>
      <c r="EJ8" s="475"/>
    </row>
    <row r="9" spans="1:140" s="25" customFormat="1" ht="16.5" customHeight="1" x14ac:dyDescent="0.25">
      <c r="A9" s="532" t="s">
        <v>16</v>
      </c>
      <c r="B9" s="578"/>
      <c r="C9" s="191" t="s">
        <v>28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0"/>
      <c r="EE9" s="475"/>
      <c r="EF9" s="470"/>
      <c r="EG9" s="475"/>
      <c r="EH9" s="475"/>
      <c r="EI9" s="475"/>
      <c r="EJ9" s="470"/>
    </row>
    <row r="10" spans="1:140" s="25" customFormat="1" ht="16.5" customHeight="1" x14ac:dyDescent="0.25">
      <c r="A10" s="532"/>
      <c r="B10" s="578"/>
      <c r="C10" s="191" t="s">
        <v>11</v>
      </c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7"/>
      <c r="AS10" s="487"/>
      <c r="AT10" s="487"/>
      <c r="AU10" s="487"/>
      <c r="AV10" s="487"/>
      <c r="AW10" s="487"/>
      <c r="AX10" s="487"/>
      <c r="AY10" s="487"/>
      <c r="AZ10" s="487"/>
      <c r="BA10" s="487"/>
      <c r="BB10" s="487"/>
      <c r="BC10" s="487"/>
      <c r="BD10" s="487"/>
      <c r="BE10" s="487"/>
      <c r="BF10" s="487"/>
      <c r="BG10" s="487"/>
      <c r="BH10" s="487"/>
      <c r="BI10" s="487"/>
      <c r="BJ10" s="487"/>
      <c r="BK10" s="487"/>
      <c r="BL10" s="487"/>
      <c r="BM10" s="487"/>
      <c r="BN10" s="487"/>
      <c r="BO10" s="487"/>
      <c r="BP10" s="487"/>
      <c r="BQ10" s="487"/>
      <c r="BR10" s="487"/>
      <c r="BS10" s="487"/>
      <c r="BT10" s="487"/>
      <c r="BU10" s="487"/>
      <c r="BV10" s="487"/>
      <c r="BW10" s="487"/>
      <c r="BX10" s="487"/>
      <c r="BY10" s="487"/>
      <c r="BZ10" s="487"/>
      <c r="CA10" s="487"/>
      <c r="CB10" s="487"/>
      <c r="CC10" s="487"/>
      <c r="CD10" s="487"/>
      <c r="CE10" s="487"/>
      <c r="CF10" s="487"/>
      <c r="CG10" s="487"/>
      <c r="CH10" s="487"/>
      <c r="CI10" s="487"/>
      <c r="CJ10" s="487"/>
      <c r="CK10" s="487"/>
      <c r="CL10" s="487"/>
      <c r="CM10" s="487"/>
      <c r="CN10" s="487"/>
      <c r="CO10" s="487"/>
      <c r="CP10" s="487"/>
      <c r="CQ10" s="487"/>
      <c r="CR10" s="487"/>
      <c r="CS10" s="487"/>
      <c r="CT10" s="487"/>
      <c r="CU10" s="487"/>
      <c r="CV10" s="487"/>
      <c r="CW10" s="487"/>
      <c r="CX10" s="487"/>
      <c r="CY10" s="487"/>
      <c r="CZ10" s="487"/>
      <c r="DA10" s="487"/>
      <c r="DB10" s="487"/>
      <c r="DC10" s="487"/>
      <c r="DD10" s="487"/>
      <c r="DE10" s="487"/>
      <c r="DF10" s="487"/>
      <c r="DG10" s="487"/>
      <c r="DH10" s="487"/>
      <c r="DI10" s="487"/>
      <c r="DJ10" s="487"/>
      <c r="DK10" s="487"/>
      <c r="DL10" s="487"/>
      <c r="DM10" s="487"/>
      <c r="DN10" s="487"/>
      <c r="DO10" s="487"/>
      <c r="DP10" s="487"/>
      <c r="DQ10" s="487"/>
      <c r="DR10" s="487"/>
      <c r="DS10" s="487"/>
      <c r="DT10" s="487"/>
      <c r="DU10" s="487"/>
      <c r="DV10" s="487"/>
      <c r="DW10" s="487"/>
      <c r="DX10" s="487"/>
      <c r="DY10" s="487"/>
      <c r="DZ10" s="487"/>
      <c r="EA10" s="487"/>
      <c r="EB10" s="487"/>
      <c r="EC10" s="487"/>
      <c r="ED10" s="467"/>
      <c r="EE10" s="487"/>
      <c r="EF10" s="467"/>
      <c r="EG10" s="487"/>
      <c r="EH10" s="487"/>
      <c r="EI10" s="487"/>
      <c r="EJ10" s="467"/>
    </row>
    <row r="11" spans="1:140" s="25" customFormat="1" ht="16.5" customHeight="1" x14ac:dyDescent="0.25">
      <c r="A11" s="532" t="s">
        <v>18</v>
      </c>
      <c r="B11" s="578"/>
      <c r="C11" s="191" t="s">
        <v>257</v>
      </c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0"/>
      <c r="EE11" s="475"/>
      <c r="EF11" s="470"/>
      <c r="EG11" s="475"/>
      <c r="EH11" s="475"/>
      <c r="EI11" s="475"/>
      <c r="EJ11" s="475"/>
    </row>
    <row r="12" spans="1:140" s="25" customFormat="1" ht="15" customHeight="1" thickBot="1" x14ac:dyDescent="0.3">
      <c r="A12" s="532"/>
      <c r="B12" s="578"/>
      <c r="C12" s="191" t="s">
        <v>11</v>
      </c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  <c r="BG12" s="487"/>
      <c r="BH12" s="487"/>
      <c r="BI12" s="487"/>
      <c r="BJ12" s="487"/>
      <c r="BK12" s="487"/>
      <c r="BL12" s="487"/>
      <c r="BM12" s="487"/>
      <c r="BN12" s="487"/>
      <c r="BO12" s="487"/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487"/>
      <c r="CM12" s="487"/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  <c r="CX12" s="487"/>
      <c r="CY12" s="487"/>
      <c r="CZ12" s="487"/>
      <c r="DA12" s="487"/>
      <c r="DB12" s="487"/>
      <c r="DC12" s="487"/>
      <c r="DD12" s="487"/>
      <c r="DE12" s="487"/>
      <c r="DF12" s="487"/>
      <c r="DG12" s="487"/>
      <c r="DH12" s="487"/>
      <c r="DI12" s="487"/>
      <c r="DJ12" s="487"/>
      <c r="DK12" s="487"/>
      <c r="DL12" s="487"/>
      <c r="DM12" s="487"/>
      <c r="DN12" s="487"/>
      <c r="DO12" s="487"/>
      <c r="DP12" s="487"/>
      <c r="DQ12" s="487"/>
      <c r="DR12" s="487"/>
      <c r="DS12" s="487"/>
      <c r="DT12" s="487"/>
      <c r="DU12" s="487"/>
      <c r="DV12" s="487"/>
      <c r="DW12" s="487"/>
      <c r="DX12" s="487"/>
      <c r="DY12" s="487"/>
      <c r="DZ12" s="487"/>
      <c r="EA12" s="487"/>
      <c r="EB12" s="487"/>
      <c r="EC12" s="487"/>
      <c r="ED12" s="467"/>
      <c r="EE12" s="487"/>
      <c r="EF12" s="467"/>
      <c r="EG12" s="487"/>
      <c r="EH12" s="487"/>
      <c r="EI12" s="467"/>
      <c r="EJ12" s="487"/>
    </row>
    <row r="13" spans="1:140" s="25" customFormat="1" ht="15.75" thickBot="1" x14ac:dyDescent="0.3">
      <c r="A13" s="397" t="s">
        <v>75</v>
      </c>
      <c r="B13" s="454" t="s">
        <v>76</v>
      </c>
      <c r="C13" s="399" t="s">
        <v>11</v>
      </c>
      <c r="D13" s="464">
        <f>DY13+EA13+EB13+EC13+ED13+EE13+EF13+EG13+EH13+EI13+EJ13</f>
        <v>27.567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1"/>
      <c r="CG13" s="471"/>
      <c r="CH13" s="471"/>
      <c r="CI13" s="471"/>
      <c r="CJ13" s="471"/>
      <c r="CK13" s="471"/>
      <c r="CL13" s="471"/>
      <c r="CM13" s="471"/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  <c r="CX13" s="471"/>
      <c r="CY13" s="471"/>
      <c r="CZ13" s="471"/>
      <c r="DA13" s="471"/>
      <c r="DB13" s="471"/>
      <c r="DC13" s="471"/>
      <c r="DD13" s="471"/>
      <c r="DE13" s="471"/>
      <c r="DF13" s="471"/>
      <c r="DG13" s="471"/>
      <c r="DH13" s="471"/>
      <c r="DI13" s="471"/>
      <c r="DJ13" s="471"/>
      <c r="DK13" s="471"/>
      <c r="DL13" s="471"/>
      <c r="DM13" s="471"/>
      <c r="DN13" s="471"/>
      <c r="DO13" s="471"/>
      <c r="DP13" s="471"/>
      <c r="DQ13" s="471"/>
      <c r="DR13" s="471"/>
      <c r="DS13" s="471"/>
      <c r="DT13" s="471"/>
      <c r="DU13" s="471"/>
      <c r="DV13" s="471"/>
      <c r="DW13" s="471"/>
      <c r="DX13" s="471"/>
      <c r="DY13" s="488">
        <f>DY15+DY25+DY27</f>
        <v>0</v>
      </c>
      <c r="DZ13" s="488">
        <f>DZ15+DZ25+DZ27</f>
        <v>0</v>
      </c>
      <c r="EA13" s="488">
        <f t="shared" ref="EA13:EJ13" si="1">EA15+EA25+EA27</f>
        <v>0</v>
      </c>
      <c r="EB13" s="488">
        <f t="shared" si="1"/>
        <v>0</v>
      </c>
      <c r="EC13" s="488">
        <f>EC15+EC25+EC27</f>
        <v>0</v>
      </c>
      <c r="ED13" s="488">
        <f t="shared" si="1"/>
        <v>0</v>
      </c>
      <c r="EE13" s="488">
        <f t="shared" si="1"/>
        <v>0</v>
      </c>
      <c r="EF13" s="488">
        <f t="shared" si="1"/>
        <v>16.344000000000001</v>
      </c>
      <c r="EG13" s="488">
        <f t="shared" si="1"/>
        <v>0</v>
      </c>
      <c r="EH13" s="488">
        <f t="shared" si="1"/>
        <v>0</v>
      </c>
      <c r="EI13" s="488">
        <f t="shared" si="1"/>
        <v>0</v>
      </c>
      <c r="EJ13" s="488">
        <f t="shared" si="1"/>
        <v>11.222999999999999</v>
      </c>
    </row>
    <row r="14" spans="1:140" s="25" customFormat="1" ht="15" x14ac:dyDescent="0.25">
      <c r="A14" s="597" t="s">
        <v>205</v>
      </c>
      <c r="B14" s="599" t="s">
        <v>206</v>
      </c>
      <c r="C14" s="466" t="s">
        <v>17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/>
      <c r="CX14" s="469"/>
      <c r="CY14" s="469"/>
      <c r="CZ14" s="469"/>
      <c r="DA14" s="469"/>
      <c r="DB14" s="469"/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86">
        <f t="shared" ref="DY14:EB14" si="2">DY16+DY18+DY20+DY22</f>
        <v>0</v>
      </c>
      <c r="DZ14" s="486">
        <f t="shared" si="2"/>
        <v>0</v>
      </c>
      <c r="EA14" s="486">
        <f t="shared" si="2"/>
        <v>0</v>
      </c>
      <c r="EB14" s="486">
        <f t="shared" si="2"/>
        <v>0</v>
      </c>
      <c r="EC14" s="486">
        <f>EC16+EC18+EC20+EC22</f>
        <v>0</v>
      </c>
      <c r="ED14" s="486">
        <f t="shared" ref="ED14:EJ14" si="3">ED16+ED18+ED20+ED22</f>
        <v>0</v>
      </c>
      <c r="EE14" s="486">
        <f t="shared" si="3"/>
        <v>0</v>
      </c>
      <c r="EF14" s="486">
        <f t="shared" si="3"/>
        <v>4.0000000000000001E-3</v>
      </c>
      <c r="EG14" s="486">
        <f t="shared" si="3"/>
        <v>0</v>
      </c>
      <c r="EH14" s="486">
        <f t="shared" si="3"/>
        <v>0</v>
      </c>
      <c r="EI14" s="486">
        <f t="shared" si="3"/>
        <v>0</v>
      </c>
      <c r="EJ14" s="486">
        <f t="shared" si="3"/>
        <v>2E-3</v>
      </c>
    </row>
    <row r="15" spans="1:140" s="25" customFormat="1" ht="15" x14ac:dyDescent="0.25">
      <c r="A15" s="598"/>
      <c r="B15" s="600"/>
      <c r="C15" s="46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>
        <f t="shared" ref="DY15:EB15" si="4">DY17+DY19+DY21+DY23</f>
        <v>0</v>
      </c>
      <c r="DZ15" s="467">
        <f t="shared" si="4"/>
        <v>0</v>
      </c>
      <c r="EA15" s="467">
        <f t="shared" si="4"/>
        <v>0</v>
      </c>
      <c r="EB15" s="467">
        <f t="shared" si="4"/>
        <v>0</v>
      </c>
      <c r="EC15" s="467">
        <f>EC17+EC19+EC21+EC23</f>
        <v>0</v>
      </c>
      <c r="ED15" s="467">
        <f t="shared" ref="ED15:EJ15" si="5">ED17+ED19+ED21+ED23</f>
        <v>0</v>
      </c>
      <c r="EE15" s="467">
        <f t="shared" si="5"/>
        <v>0</v>
      </c>
      <c r="EF15" s="467">
        <f t="shared" si="5"/>
        <v>16.344000000000001</v>
      </c>
      <c r="EG15" s="467">
        <f t="shared" si="5"/>
        <v>0</v>
      </c>
      <c r="EH15" s="467">
        <f t="shared" si="5"/>
        <v>0</v>
      </c>
      <c r="EI15" s="467">
        <f t="shared" si="5"/>
        <v>0</v>
      </c>
      <c r="EJ15" s="467">
        <f t="shared" si="5"/>
        <v>8.298</v>
      </c>
    </row>
    <row r="16" spans="1:140" ht="15" x14ac:dyDescent="0.25">
      <c r="A16" s="532" t="s">
        <v>229</v>
      </c>
      <c r="B16" s="533" t="s">
        <v>19</v>
      </c>
      <c r="C16" s="191" t="s">
        <v>20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85"/>
      <c r="EE16" s="467"/>
      <c r="EF16" s="467"/>
      <c r="EG16" s="467"/>
      <c r="EH16" s="467"/>
      <c r="EI16" s="467"/>
      <c r="EJ16" s="467"/>
    </row>
    <row r="17" spans="1:140" ht="15" x14ac:dyDescent="0.25">
      <c r="A17" s="532"/>
      <c r="B17" s="533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2" t="s">
        <v>230</v>
      </c>
      <c r="B18" s="533" t="s">
        <v>21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5"/>
      <c r="DZ18" s="467"/>
      <c r="EA18" s="485"/>
      <c r="EB18" s="467"/>
      <c r="EC18" s="467"/>
      <c r="ED18" s="467"/>
      <c r="EE18" s="467"/>
      <c r="EF18" s="467">
        <v>4.0000000000000001E-3</v>
      </c>
      <c r="EG18" s="467"/>
      <c r="EH18" s="467"/>
      <c r="EI18" s="467"/>
      <c r="EJ18" s="467">
        <v>2E-3</v>
      </c>
    </row>
    <row r="19" spans="1:140" ht="15" x14ac:dyDescent="0.25">
      <c r="A19" s="532"/>
      <c r="B19" s="533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>
        <v>16.344000000000001</v>
      </c>
      <c r="EG19" s="467"/>
      <c r="EH19" s="467"/>
      <c r="EI19" s="467"/>
      <c r="EJ19" s="467">
        <v>8.298</v>
      </c>
    </row>
    <row r="20" spans="1:140" ht="15" x14ac:dyDescent="0.25">
      <c r="A20" s="532" t="s">
        <v>231</v>
      </c>
      <c r="B20" s="533" t="s">
        <v>22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85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32"/>
      <c r="B21" s="533"/>
      <c r="C21" s="191" t="s">
        <v>11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2" t="s">
        <v>232</v>
      </c>
      <c r="B22" s="533" t="s">
        <v>23</v>
      </c>
      <c r="C22" s="191" t="s">
        <v>17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85"/>
      <c r="ED22" s="467"/>
      <c r="EE22" s="467"/>
      <c r="EF22" s="467"/>
      <c r="EG22" s="467"/>
      <c r="EH22" s="467"/>
      <c r="EI22" s="467"/>
      <c r="EJ22" s="467"/>
    </row>
    <row r="23" spans="1:140" ht="15.75" customHeight="1" x14ac:dyDescent="0.25">
      <c r="A23" s="535"/>
      <c r="B23" s="605"/>
      <c r="C23" s="344" t="s">
        <v>11</v>
      </c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  <c r="CK23" s="470"/>
      <c r="CL23" s="470"/>
      <c r="CM23" s="470"/>
      <c r="CN23" s="470"/>
      <c r="CO23" s="470"/>
      <c r="CP23" s="470"/>
      <c r="CQ23" s="470"/>
      <c r="CR23" s="470"/>
      <c r="CS23" s="470"/>
      <c r="CT23" s="470"/>
      <c r="CU23" s="470"/>
      <c r="CV23" s="470"/>
      <c r="CW23" s="470"/>
      <c r="CX23" s="470"/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0"/>
      <c r="DJ23" s="470"/>
      <c r="DK23" s="470"/>
      <c r="DL23" s="470"/>
      <c r="DM23" s="470"/>
      <c r="DN23" s="470"/>
      <c r="DO23" s="470"/>
      <c r="DP23" s="470"/>
      <c r="DQ23" s="470"/>
      <c r="DR23" s="470"/>
      <c r="DS23" s="470"/>
      <c r="DT23" s="470"/>
      <c r="DU23" s="470"/>
      <c r="DV23" s="470"/>
      <c r="DW23" s="470"/>
      <c r="DX23" s="470"/>
      <c r="DY23" s="470"/>
      <c r="DZ23" s="470"/>
      <c r="EA23" s="470"/>
      <c r="EB23" s="470"/>
      <c r="EC23" s="470"/>
      <c r="ED23" s="470"/>
      <c r="EE23" s="470"/>
      <c r="EF23" s="470"/>
      <c r="EG23" s="470"/>
      <c r="EH23" s="470"/>
      <c r="EI23" s="470"/>
      <c r="EJ23" s="470"/>
    </row>
    <row r="24" spans="1:140" ht="15" x14ac:dyDescent="0.25">
      <c r="A24" s="532" t="s">
        <v>112</v>
      </c>
      <c r="B24" s="577" t="s">
        <v>49</v>
      </c>
      <c r="C24" s="191" t="s">
        <v>28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32"/>
      <c r="B25" s="577"/>
      <c r="C25" s="191" t="s">
        <v>11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0" ht="15" x14ac:dyDescent="0.25">
      <c r="A26" s="534" t="s">
        <v>48</v>
      </c>
      <c r="B26" s="603" t="s">
        <v>216</v>
      </c>
      <c r="C26" s="335" t="s">
        <v>28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>
        <v>1</v>
      </c>
    </row>
    <row r="27" spans="1:140" ht="15.75" thickBot="1" x14ac:dyDescent="0.3">
      <c r="A27" s="521"/>
      <c r="B27" s="604"/>
      <c r="C27" s="329" t="s">
        <v>11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>
        <v>2.9249999999999998</v>
      </c>
    </row>
    <row r="28" spans="1:140" s="25" customFormat="1" ht="15.75" thickBot="1" x14ac:dyDescent="0.3">
      <c r="A28" s="463" t="s">
        <v>87</v>
      </c>
      <c r="B28" s="454" t="s">
        <v>85</v>
      </c>
      <c r="C28" s="399" t="s">
        <v>11</v>
      </c>
      <c r="D28" s="464">
        <f>DY28+EA28+EB28+EC28+ED28+EE28+EF28+EG28+EH28+EI28+EJ28</f>
        <v>0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>
        <f>DY30+DY32+DY34</f>
        <v>0</v>
      </c>
      <c r="DZ28" s="464">
        <f>DZ30+DZ32+DZ34</f>
        <v>0</v>
      </c>
      <c r="EA28" s="464">
        <f>EA30+EA32+EA34</f>
        <v>0</v>
      </c>
      <c r="EB28" s="464">
        <f t="shared" ref="EB28:EJ28" si="6">EB30+EB32+EB34</f>
        <v>0</v>
      </c>
      <c r="EC28" s="464">
        <f t="shared" si="6"/>
        <v>0</v>
      </c>
      <c r="ED28" s="464">
        <f t="shared" si="6"/>
        <v>0</v>
      </c>
      <c r="EE28" s="464">
        <f t="shared" si="6"/>
        <v>0</v>
      </c>
      <c r="EF28" s="464">
        <f t="shared" si="6"/>
        <v>0</v>
      </c>
      <c r="EG28" s="464">
        <f t="shared" si="6"/>
        <v>0</v>
      </c>
      <c r="EH28" s="464">
        <f t="shared" si="6"/>
        <v>0</v>
      </c>
      <c r="EI28" s="464">
        <f t="shared" si="6"/>
        <v>0</v>
      </c>
      <c r="EJ28" s="464">
        <f t="shared" si="6"/>
        <v>0</v>
      </c>
    </row>
    <row r="29" spans="1:140" s="25" customFormat="1" ht="15" x14ac:dyDescent="0.25">
      <c r="A29" s="608">
        <v>25</v>
      </c>
      <c r="B29" s="610" t="s">
        <v>217</v>
      </c>
      <c r="C29" s="335" t="s">
        <v>17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0" s="25" customFormat="1" ht="15" x14ac:dyDescent="0.25">
      <c r="A30" s="609"/>
      <c r="B30" s="605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0" s="25" customFormat="1" ht="15" x14ac:dyDescent="0.25">
      <c r="A31" s="595">
        <v>26</v>
      </c>
      <c r="B31" s="596" t="s">
        <v>256</v>
      </c>
      <c r="C31" s="491" t="s">
        <v>28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3"/>
      <c r="EB31" s="492"/>
      <c r="EC31" s="492"/>
      <c r="ED31" s="492"/>
      <c r="EE31" s="492"/>
      <c r="EF31" s="492"/>
      <c r="EG31" s="492"/>
      <c r="EH31" s="492"/>
      <c r="EI31" s="492"/>
      <c r="EJ31" s="492"/>
    </row>
    <row r="32" spans="1:140" s="25" customFormat="1" ht="15" customHeight="1" x14ac:dyDescent="0.25">
      <c r="A32" s="595"/>
      <c r="B32" s="596"/>
      <c r="C32" s="191" t="s">
        <v>11</v>
      </c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4"/>
      <c r="BL32" s="494"/>
      <c r="BM32" s="494"/>
      <c r="BN32" s="494"/>
      <c r="BO32" s="494"/>
      <c r="BP32" s="494"/>
      <c r="BQ32" s="494"/>
      <c r="BR32" s="494"/>
      <c r="BS32" s="494"/>
      <c r="BT32" s="494"/>
      <c r="BU32" s="494"/>
      <c r="BV32" s="494"/>
      <c r="BW32" s="494"/>
      <c r="BX32" s="494"/>
      <c r="BY32" s="494"/>
      <c r="BZ32" s="494"/>
      <c r="CA32" s="494"/>
      <c r="CB32" s="494"/>
      <c r="CC32" s="494"/>
      <c r="CD32" s="494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4"/>
      <c r="CP32" s="494"/>
      <c r="CQ32" s="494"/>
      <c r="CR32" s="494"/>
      <c r="CS32" s="494"/>
      <c r="CT32" s="494"/>
      <c r="CU32" s="494"/>
      <c r="CV32" s="494"/>
      <c r="CW32" s="494"/>
      <c r="CX32" s="494"/>
      <c r="CY32" s="494"/>
      <c r="CZ32" s="494"/>
      <c r="DA32" s="494"/>
      <c r="DB32" s="494"/>
      <c r="DC32" s="494"/>
      <c r="DD32" s="494"/>
      <c r="DE32" s="494"/>
      <c r="DF32" s="494"/>
      <c r="DG32" s="494"/>
      <c r="DH32" s="494"/>
      <c r="DI32" s="494"/>
      <c r="DJ32" s="494"/>
      <c r="DK32" s="494"/>
      <c r="DL32" s="494"/>
      <c r="DM32" s="494"/>
      <c r="DN32" s="494"/>
      <c r="DO32" s="494"/>
      <c r="DP32" s="494"/>
      <c r="DQ32" s="494"/>
      <c r="DR32" s="494"/>
      <c r="DS32" s="494"/>
      <c r="DT32" s="494"/>
      <c r="DU32" s="494"/>
      <c r="DV32" s="494"/>
      <c r="DW32" s="494"/>
      <c r="DX32" s="494"/>
      <c r="DY32" s="494"/>
      <c r="DZ32" s="494"/>
      <c r="EA32" s="472"/>
      <c r="EB32" s="494"/>
      <c r="EC32" s="494"/>
      <c r="ED32" s="494"/>
      <c r="EE32" s="494"/>
      <c r="EF32" s="494"/>
      <c r="EG32" s="494"/>
      <c r="EH32" s="494"/>
      <c r="EI32" s="494"/>
      <c r="EJ32" s="494"/>
    </row>
    <row r="33" spans="1:140" s="25" customFormat="1" ht="15" x14ac:dyDescent="0.25">
      <c r="A33" s="534" t="s">
        <v>233</v>
      </c>
      <c r="B33" s="593" t="s">
        <v>60</v>
      </c>
      <c r="C33" s="335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0" s="25" customFormat="1" ht="15.75" thickBot="1" x14ac:dyDescent="0.3">
      <c r="A34" s="521"/>
      <c r="B34" s="594"/>
      <c r="C34" s="329" t="s">
        <v>11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</row>
    <row r="35" spans="1:140" s="25" customFormat="1" ht="25.5" customHeight="1" thickBot="1" x14ac:dyDescent="0.3">
      <c r="A35" s="397" t="s">
        <v>219</v>
      </c>
      <c r="B35" s="489" t="s">
        <v>122</v>
      </c>
      <c r="C35" s="399" t="s">
        <v>11</v>
      </c>
      <c r="D35" s="464">
        <f>DY35+EA35+EB35+EC35+ED35+EE35+EF35+EG35+EH35+EI35+EJ35</f>
        <v>0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>
        <v>0</v>
      </c>
      <c r="EB35" s="464"/>
      <c r="EC35" s="464"/>
      <c r="ED35" s="464"/>
      <c r="EE35" s="464"/>
      <c r="EF35" s="464"/>
      <c r="EG35" s="464"/>
      <c r="EH35" s="464"/>
      <c r="EI35" s="464"/>
      <c r="EJ35" s="464"/>
    </row>
    <row r="36" spans="1:140" s="25" customFormat="1" ht="21.75" customHeight="1" thickBot="1" x14ac:dyDescent="0.3">
      <c r="A36" s="417"/>
      <c r="B36" s="418" t="s">
        <v>90</v>
      </c>
      <c r="C36" s="419" t="s">
        <v>11</v>
      </c>
      <c r="D36" s="465">
        <f>D6+D13+D28+D35</f>
        <v>27.567</v>
      </c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>
        <f>DY6+DY13+DY28+DY35</f>
        <v>0</v>
      </c>
      <c r="DZ36" s="465">
        <f>DZ6+DZ13+DZ28+DZ35</f>
        <v>0</v>
      </c>
      <c r="EA36" s="465">
        <f>EA6+EA13+EA28+EA35</f>
        <v>0</v>
      </c>
      <c r="EB36" s="465">
        <f t="shared" ref="EB36:EJ36" si="7">EB6+EB13+EB28+EB35</f>
        <v>0</v>
      </c>
      <c r="EC36" s="465">
        <f t="shared" si="7"/>
        <v>0</v>
      </c>
      <c r="ED36" s="465">
        <f t="shared" si="7"/>
        <v>0</v>
      </c>
      <c r="EE36" s="465">
        <f t="shared" si="7"/>
        <v>0</v>
      </c>
      <c r="EF36" s="465">
        <f>EF6+EF13+EF28+EF35</f>
        <v>16.344000000000001</v>
      </c>
      <c r="EG36" s="465">
        <f t="shared" si="7"/>
        <v>0</v>
      </c>
      <c r="EH36" s="465">
        <f t="shared" si="7"/>
        <v>0</v>
      </c>
      <c r="EI36" s="465">
        <f t="shared" si="7"/>
        <v>0</v>
      </c>
      <c r="EJ36" s="465">
        <f t="shared" si="7"/>
        <v>11.222999999999999</v>
      </c>
    </row>
    <row r="37" spans="1:140" s="25" customFormat="1" ht="15" x14ac:dyDescent="0.25">
      <c r="A37" s="460"/>
      <c r="B37" s="200"/>
      <c r="C37" s="201"/>
      <c r="D37" s="203"/>
    </row>
    <row r="38" spans="1:140" ht="47.25" customHeight="1" x14ac:dyDescent="0.25">
      <c r="A38" s="490" t="s">
        <v>260</v>
      </c>
      <c r="B38" s="490"/>
      <c r="D38" s="13"/>
    </row>
    <row r="39" spans="1:140" ht="41.25" customHeight="1" x14ac:dyDescent="0.25">
      <c r="B39" s="89" t="s">
        <v>258</v>
      </c>
      <c r="C39" s="89"/>
    </row>
    <row r="41" spans="1:140" ht="12.75" customHeight="1" x14ac:dyDescent="0.2"/>
    <row r="42" spans="1:140" s="16" customFormat="1" ht="15.75" x14ac:dyDescent="0.25">
      <c r="A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15.75" x14ac:dyDescent="0.25">
      <c r="A43" s="2"/>
      <c r="B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</sheetData>
  <mergeCells count="155"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9:A30"/>
    <mergeCell ref="B29:B30"/>
    <mergeCell ref="A9:A10"/>
    <mergeCell ref="B9:B10"/>
    <mergeCell ref="A11:A12"/>
    <mergeCell ref="B11:B12"/>
    <mergeCell ref="A1:D1"/>
    <mergeCell ref="A3:A5"/>
    <mergeCell ref="B3:B5"/>
    <mergeCell ref="C3:C5"/>
    <mergeCell ref="A33:A34"/>
    <mergeCell ref="B33:B34"/>
    <mergeCell ref="A16:A17"/>
    <mergeCell ref="B16:B17"/>
    <mergeCell ref="A18:A19"/>
    <mergeCell ref="B18:B19"/>
    <mergeCell ref="A20:A21"/>
    <mergeCell ref="B20:B21"/>
    <mergeCell ref="A31:A32"/>
    <mergeCell ref="B31:B32"/>
    <mergeCell ref="A14:A15"/>
    <mergeCell ref="B14:B15"/>
    <mergeCell ref="A7:A8"/>
    <mergeCell ref="B7:B8"/>
    <mergeCell ref="B24:B25"/>
    <mergeCell ref="A26:A27"/>
    <mergeCell ref="B26:B27"/>
    <mergeCell ref="A22:A23"/>
    <mergeCell ref="B22:B23"/>
    <mergeCell ref="A24:A25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2022-01-14T11:39:21Z</dcterms:modified>
</cp:coreProperties>
</file>