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1.'!$4:$6</definedName>
    <definedName name="_xlnm.Print_Area" localSheetId="3">'Приложение 1.'!$A$1:$D$42</definedName>
  </definedNames>
  <calcPr calcId="145621" refMode="R1C1"/>
</workbook>
</file>

<file path=xl/calcChain.xml><?xml version="1.0" encoding="utf-8"?>
<calcChain xmlns="http://schemas.openxmlformats.org/spreadsheetml/2006/main">
  <c r="ED36" i="40" l="1"/>
  <c r="DY36" i="40"/>
  <c r="DZ29" i="40"/>
  <c r="EA29" i="40"/>
  <c r="EB29" i="40"/>
  <c r="EC29" i="40"/>
  <c r="ED29" i="40"/>
  <c r="EE29" i="40"/>
  <c r="EF29" i="40"/>
  <c r="EG29" i="40"/>
  <c r="EH29" i="40"/>
  <c r="EI29" i="40"/>
  <c r="EJ29" i="40"/>
  <c r="DY29" i="40"/>
  <c r="EJ16" i="40"/>
  <c r="EI16" i="40"/>
  <c r="EH16" i="40"/>
  <c r="EG16" i="40"/>
  <c r="EF16" i="40"/>
  <c r="EE16" i="40"/>
  <c r="ED16" i="40"/>
  <c r="EC16" i="40"/>
  <c r="EB16" i="40"/>
  <c r="EA16" i="40"/>
  <c r="DZ16" i="40"/>
  <c r="EJ15" i="40"/>
  <c r="EI15" i="40"/>
  <c r="EH15" i="40"/>
  <c r="EG15" i="40"/>
  <c r="EF15" i="40"/>
  <c r="EE15" i="40"/>
  <c r="ED15" i="40"/>
  <c r="EC15" i="40"/>
  <c r="EB15" i="40"/>
  <c r="EA15" i="40"/>
  <c r="DZ15" i="40"/>
  <c r="DY15" i="40"/>
  <c r="DY7" i="40" l="1"/>
  <c r="DZ7" i="40"/>
  <c r="EA7" i="40"/>
  <c r="EB7" i="40"/>
  <c r="EC7" i="40"/>
  <c r="ED7" i="40"/>
  <c r="EE7" i="40"/>
  <c r="EF7" i="40"/>
  <c r="EG7" i="40"/>
  <c r="EH7" i="40"/>
  <c r="EI7" i="40"/>
  <c r="EJ7" i="40"/>
  <c r="D8" i="40"/>
  <c r="D9" i="40"/>
  <c r="D10" i="40"/>
  <c r="D11" i="40"/>
  <c r="D12" i="40"/>
  <c r="D13" i="40"/>
  <c r="EB14" i="40"/>
  <c r="EC14" i="40"/>
  <c r="ED14" i="40"/>
  <c r="EE14" i="40"/>
  <c r="EF14" i="40"/>
  <c r="EG14" i="40"/>
  <c r="EH14" i="40"/>
  <c r="EI14" i="40"/>
  <c r="EJ14" i="40"/>
  <c r="D15" i="40"/>
  <c r="DY16" i="40"/>
  <c r="DY14" i="40" s="1"/>
  <c r="DZ14" i="40"/>
  <c r="EA14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EE39" i="40"/>
  <c r="EF39" i="40"/>
  <c r="ED39" i="40" l="1"/>
  <c r="EJ39" i="40"/>
  <c r="EC39" i="40"/>
  <c r="EI39" i="40"/>
  <c r="EB39" i="40"/>
  <c r="EH39" i="40"/>
  <c r="EG39" i="40"/>
  <c r="D7" i="40"/>
  <c r="EA39" i="40"/>
  <c r="DZ39" i="40"/>
  <c r="DY39" i="40"/>
  <c r="D14" i="40"/>
  <c r="D39" i="40" s="1"/>
  <c r="D16" i="40"/>
</calcChain>
</file>

<file path=xl/sharedStrings.xml><?xml version="1.0" encoding="utf-8"?>
<sst xmlns="http://schemas.openxmlformats.org/spreadsheetml/2006/main" count="728" uniqueCount="267">
  <si>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</si>
  <si>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</si>
  <si>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</si>
  <si>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</si>
  <si>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</si>
  <si>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</si>
  <si>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</si>
  <si>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</si>
  <si>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</si>
  <si>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</si>
  <si>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</si>
  <si>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</si>
  <si>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</si>
  <si>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</si>
  <si>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</si>
  <si>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</si>
  <si>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</si>
  <si>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</si>
  <si>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</si>
  <si>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</si>
  <si>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</si>
  <si>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</si>
  <si>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</si>
  <si>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</si>
  <si>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</si>
  <si>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</si>
  <si>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</si>
  <si>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</si>
  <si>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</si>
  <si>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</si>
  <si>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</si>
  <si>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</si>
  <si>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</si>
  <si>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</si>
  <si>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</si>
  <si>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</si>
  <si>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</si>
  <si>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</si>
  <si>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</si>
  <si>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</si>
  <si>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</si>
  <si>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</si>
  <si>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</si>
  <si>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</si>
  <si>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</si>
  <si>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</si>
  <si>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</si>
  <si>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</si>
  <si>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</si>
  <si>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</si>
  <si>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</si>
  <si>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</si>
  <si>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</si>
  <si>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</si>
  <si>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</si>
  <si>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</si>
  <si>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</si>
  <si>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</si>
  <si>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</si>
  <si>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</si>
  <si>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</si>
  <si>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</si>
  <si>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</si>
  <si>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</si>
  <si>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</si>
  <si>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</si>
  <si>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</si>
  <si>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</si>
  <si>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</si>
  <si>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</si>
  <si>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</si>
  <si>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</si>
  <si>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</si>
  <si>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</si>
  <si>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</si>
  <si>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</si>
  <si>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</si>
  <si>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</si>
  <si>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</si>
  <si>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</si>
  <si>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</si>
  <si>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</si>
  <si>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</si>
  <si>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</si>
  <si>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</si>
  <si>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</si>
  <si>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</si>
  <si>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</si>
  <si>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</si>
  <si>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</si>
  <si>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</si>
  <si>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</si>
  <si>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</si>
  <si>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</si>
  <si>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</si>
  <si>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</si>
  <si>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</si>
  <si>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</si>
  <si>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</si>
  <si>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</si>
  <si>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</si>
  <si>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</si>
  <si>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</si>
  <si>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</si>
  <si>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</si>
  <si>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</si>
  <si>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</si>
  <si>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</si>
  <si>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</si>
  <si>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</si>
  <si>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</si>
  <si>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</si>
  <si>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</si>
  <si>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</si>
  <si>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</si>
  <si>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</si>
  <si>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</si>
  <si>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</si>
  <si>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</si>
  <si>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</si>
  <si>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</si>
  <si>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</si>
  <si>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</si>
  <si>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</si>
  <si>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</si>
  <si>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</si>
  <si>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</si>
  <si>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</si>
  <si>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</si>
  <si>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</si>
  <si>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</si>
  <si>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</si>
  <si>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</si>
  <si>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</si>
  <si>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</si>
  <si>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</si>
  <si>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</si>
  <si>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</si>
  <si>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</si>
  <si>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</si>
  <si>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</si>
  <si>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</si>
  <si>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</si>
  <si>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</si>
  <si>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</si>
  <si>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</si>
  <si>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</si>
  <si>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</si>
  <si>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</si>
  <si>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</si>
  <si>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</si>
  <si>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</si>
  <si>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</si>
  <si>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</si>
  <si>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</si>
  <si>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</si>
  <si>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</si>
  <si>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</si>
  <si>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</si>
  <si>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</si>
  <si>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</si>
  <si>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</si>
  <si>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</si>
  <si>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</si>
  <si>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</si>
  <si>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</si>
  <si>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</si>
  <si>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</si>
  <si>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</si>
  <si>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</si>
  <si>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</si>
  <si>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</si>
  <si>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</si>
  <si>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</si>
  <si>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</si>
  <si>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</si>
  <si>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</si>
  <si>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</si>
  <si>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</si>
  <si>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</si>
  <si>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</si>
  <si>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</si>
  <si>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</si>
  <si>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</si>
  <si>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</si>
  <si>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</si>
  <si>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</si>
  <si>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</si>
  <si>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</si>
  <si>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</si>
  <si>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</si>
  <si>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</si>
  <si>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</si>
  <si>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</si>
  <si>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</si>
  <si>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</si>
  <si>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</si>
  <si>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</si>
  <si>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</si>
  <si>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</si>
  <si>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</si>
  <si>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</si>
  <si>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</si>
  <si>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</si>
  <si>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</si>
  <si>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</si>
  <si>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</si>
  <si>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</si>
  <si>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</si>
  <si>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</si>
  <si>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</si>
  <si>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</si>
  <si>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</si>
  <si>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</si>
  <si>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</si>
  <si>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</si>
  <si>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</si>
  <si>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</si>
  <si>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</si>
  <si>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</si>
  <si>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</si>
  <si>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</si>
  <si>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</si>
  <si>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</si>
  <si>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</si>
  <si>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</si>
  <si>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</si>
  <si>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</si>
  <si>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</si>
  <si>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</si>
  <si>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</si>
  <si>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</si>
  <si>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</si>
  <si>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</si>
  <si>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</si>
  <si>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</si>
  <si>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</si>
  <si>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</si>
  <si>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</si>
  <si>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</si>
  <si>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</si>
  <si>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</si>
  <si>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</si>
  <si>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</si>
  <si>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</si>
  <si>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</si>
  <si>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</si>
  <si>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</si>
  <si>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</si>
  <si>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</si>
  <si>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</si>
  <si>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</si>
  <si>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</si>
  <si>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</si>
  <si>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</si>
  <si>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</si>
  <si>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</si>
  <si>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Ремонт лестничных клеток</t>
  </si>
  <si>
    <t>Ремонт оконных рам</t>
  </si>
  <si>
    <t>Аварийно-восстановительные работы (розлив ЦО-январь,)</t>
  </si>
  <si>
    <t>Отчет по текущему ремонту общего имущества в многоквартирном доме № 56 по ул. Загородная на 2021 год.</t>
  </si>
  <si>
    <t>Ремонт цементной стяжки в тамбуре</t>
  </si>
  <si>
    <t>м2</t>
  </si>
  <si>
    <t>Исполнитель: Топчина М.Е., 603-70-03, доб. 115</t>
  </si>
  <si>
    <t>замена крана на стояке ХВС</t>
  </si>
  <si>
    <t xml:space="preserve">розлив ЦО </t>
  </si>
  <si>
    <t xml:space="preserve">Генеральный директор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</si>
</sst>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49" fontId="13" fillId="6" borderId="69" xfId="0" applyNumberFormat="1" applyFont="1" applyFill="1" applyBorder="1" applyAlignment="1">
      <alignment horizontal="center" vertical="center"/>
    </xf>
    <xf numFmtId="49" fontId="13" fillId="6" borderId="58" xfId="0" applyNumberFormat="1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/>
    </xf>
    <xf numFmtId="165" fontId="14" fillId="6" borderId="41" xfId="0" applyNumberFormat="1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left" vertical="center"/>
    </xf>
    <xf numFmtId="165" fontId="16" fillId="6" borderId="41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165" fontId="16" fillId="6" borderId="7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13" fillId="0" borderId="69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left" vertical="center"/>
    </xf>
    <xf numFmtId="0" fontId="18" fillId="0" borderId="70" xfId="0" applyFont="1" applyFill="1" applyBorder="1" applyAlignment="1">
      <alignment horizontal="left" vertical="center"/>
    </xf>
    <xf numFmtId="2" fontId="18" fillId="0" borderId="50" xfId="0" applyNumberFormat="1" applyFont="1" applyFill="1" applyBorder="1" applyAlignment="1">
      <alignment horizontal="left" vertical="center" wrapText="1"/>
    </xf>
    <xf numFmtId="2" fontId="18" fillId="0" borderId="49" xfId="0" applyNumberFormat="1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0" fontId="15" fillId="7" borderId="64" xfId="0" applyFont="1" applyFill="1" applyBorder="1" applyAlignment="1">
      <alignment horizontal="left" vertical="center"/>
    </xf>
    <xf numFmtId="0" fontId="15" fillId="7" borderId="49" xfId="0" applyFont="1" applyFill="1" applyBorder="1" applyAlignment="1">
      <alignment horizontal="left" vertical="center"/>
    </xf>
    <xf numFmtId="49" fontId="13" fillId="7" borderId="51" xfId="0" applyNumberFormat="1" applyFont="1" applyFill="1" applyBorder="1" applyAlignment="1">
      <alignment horizontal="center" vertical="center"/>
    </xf>
    <xf numFmtId="49" fontId="13" fillId="7" borderId="5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3" fillId="0" borderId="51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6" fillId="0" borderId="64" xfId="0" applyFont="1" applyFill="1" applyBorder="1" applyAlignment="1">
      <alignment horizontal="left" vertical="center" wrapText="1"/>
    </xf>
    <xf numFmtId="49" fontId="13" fillId="0" borderId="5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9" t="s">
        <v>187</v>
      </c>
      <c r="C3" s="510"/>
      <c r="D3" s="510"/>
      <c r="E3" s="510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1" t="s">
        <v>0</v>
      </c>
      <c r="C6" s="513" t="s">
        <v>1</v>
      </c>
      <c r="D6" s="513" t="s">
        <v>2</v>
      </c>
      <c r="E6" s="515" t="s">
        <v>6</v>
      </c>
    </row>
    <row r="7" spans="2:5" ht="13.5" customHeight="1" thickBot="1" x14ac:dyDescent="0.25">
      <c r="B7" s="512"/>
      <c r="C7" s="514"/>
      <c r="D7" s="514"/>
      <c r="E7" s="516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5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6"/>
      <c r="C10" s="172"/>
      <c r="D10" s="170" t="s">
        <v>9</v>
      </c>
      <c r="E10" s="82"/>
    </row>
    <row r="11" spans="2:5" s="25" customFormat="1" ht="16.5" thickBot="1" x14ac:dyDescent="0.3">
      <c r="B11" s="507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8" t="s">
        <v>95</v>
      </c>
      <c r="C96" s="508"/>
      <c r="D96" s="508"/>
      <c r="E96" s="508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7" t="s">
        <v>239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1" t="s">
        <v>0</v>
      </c>
      <c r="B9" s="513" t="s">
        <v>1</v>
      </c>
      <c r="C9" s="513" t="s">
        <v>2</v>
      </c>
      <c r="D9" s="515" t="s">
        <v>6</v>
      </c>
      <c r="E9" s="521" t="s">
        <v>132</v>
      </c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36" t="s">
        <v>135</v>
      </c>
      <c r="S9" s="543"/>
      <c r="T9" s="543"/>
      <c r="U9" s="536" t="s">
        <v>101</v>
      </c>
      <c r="V9" s="543"/>
      <c r="W9" s="536" t="s">
        <v>133</v>
      </c>
      <c r="X9" s="537"/>
    </row>
    <row r="10" spans="1:24" ht="149.25" customHeight="1" thickBot="1" x14ac:dyDescent="0.25">
      <c r="A10" s="518"/>
      <c r="B10" s="519"/>
      <c r="C10" s="519"/>
      <c r="D10" s="520"/>
      <c r="E10" s="521" t="s">
        <v>154</v>
      </c>
      <c r="F10" s="522"/>
      <c r="G10" s="522"/>
      <c r="H10" s="521" t="s">
        <v>162</v>
      </c>
      <c r="I10" s="522"/>
      <c r="J10" s="522"/>
      <c r="K10" s="521" t="s">
        <v>163</v>
      </c>
      <c r="L10" s="522"/>
      <c r="M10" s="522"/>
      <c r="N10" s="521" t="s">
        <v>157</v>
      </c>
      <c r="O10" s="542"/>
      <c r="P10" s="521" t="s">
        <v>158</v>
      </c>
      <c r="Q10" s="522"/>
      <c r="R10" s="538"/>
      <c r="S10" s="544"/>
      <c r="T10" s="544"/>
      <c r="U10" s="538"/>
      <c r="V10" s="544"/>
      <c r="W10" s="538"/>
      <c r="X10" s="539"/>
    </row>
    <row r="11" spans="1:24" ht="13.5" thickBot="1" x14ac:dyDescent="0.25">
      <c r="A11" s="518"/>
      <c r="B11" s="519"/>
      <c r="C11" s="519"/>
      <c r="D11" s="520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5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6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7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5" t="s">
        <v>12</v>
      </c>
      <c r="B16" s="548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5"/>
      <c r="B17" s="548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6" t="s">
        <v>14</v>
      </c>
      <c r="B18" s="548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6"/>
      <c r="B19" s="548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3" t="s">
        <v>167</v>
      </c>
      <c r="B21" s="549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4"/>
      <c r="B22" s="550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4" t="s">
        <v>168</v>
      </c>
      <c r="B23" s="551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4"/>
      <c r="B24" s="551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4" t="s">
        <v>171</v>
      </c>
      <c r="B25" s="552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4"/>
      <c r="B26" s="552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4" t="s">
        <v>173</v>
      </c>
      <c r="B27" s="552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4"/>
      <c r="B28" s="552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4" t="s">
        <v>176</v>
      </c>
      <c r="B29" s="551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4"/>
      <c r="B30" s="551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5" t="s">
        <v>18</v>
      </c>
      <c r="B32" s="529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6"/>
      <c r="B33" s="530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7" t="s">
        <v>57</v>
      </c>
      <c r="B34" s="561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8"/>
      <c r="B35" s="562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5" t="s">
        <v>24</v>
      </c>
      <c r="B36" s="559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5"/>
      <c r="B37" s="563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6"/>
      <c r="B38" s="560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7" t="s">
        <v>25</v>
      </c>
      <c r="B39" s="573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8"/>
      <c r="B40" s="564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5" t="s">
        <v>27</v>
      </c>
      <c r="B41" s="559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8"/>
      <c r="B42" s="564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5" t="s">
        <v>29</v>
      </c>
      <c r="B43" s="529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6"/>
      <c r="B44" s="530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7" t="s">
        <v>31</v>
      </c>
      <c r="B45" s="531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8"/>
      <c r="B46" s="532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5" t="s">
        <v>32</v>
      </c>
      <c r="B47" s="554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6"/>
      <c r="B48" s="555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7" t="s">
        <v>34</v>
      </c>
      <c r="B49" s="523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8"/>
      <c r="B50" s="524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5" t="s">
        <v>35</v>
      </c>
      <c r="B51" s="557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6"/>
      <c r="B52" s="558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7" t="s">
        <v>36</v>
      </c>
      <c r="B53" s="523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8"/>
      <c r="B54" s="524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5" t="s">
        <v>37</v>
      </c>
      <c r="B55" s="559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6"/>
      <c r="B56" s="560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6" t="s">
        <v>51</v>
      </c>
      <c r="B57" s="549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7"/>
      <c r="B58" s="553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5" t="s">
        <v>150</v>
      </c>
      <c r="B59" s="554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6"/>
      <c r="B60" s="555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7" t="s">
        <v>39</v>
      </c>
      <c r="B61" s="523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8"/>
      <c r="B62" s="524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5" t="s">
        <v>41</v>
      </c>
      <c r="B63" s="557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6"/>
      <c r="B64" s="558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7" t="s">
        <v>152</v>
      </c>
      <c r="B65" s="523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8"/>
      <c r="B66" s="524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5" t="s">
        <v>182</v>
      </c>
      <c r="B67" s="557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6"/>
      <c r="B68" s="558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6" t="s">
        <v>204</v>
      </c>
      <c r="B69" s="570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82"/>
      <c r="B70" s="558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3" t="s">
        <v>205</v>
      </c>
      <c r="B72" s="568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4"/>
      <c r="B73" s="569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5" t="s">
        <v>229</v>
      </c>
      <c r="B74" s="548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5"/>
      <c r="B75" s="548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5" t="s">
        <v>230</v>
      </c>
      <c r="B76" s="548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5"/>
      <c r="B77" s="548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5" t="s">
        <v>231</v>
      </c>
      <c r="B78" s="548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5"/>
      <c r="B79" s="548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5" t="s">
        <v>232</v>
      </c>
      <c r="B80" s="548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8"/>
      <c r="B81" s="565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5" t="s">
        <v>112</v>
      </c>
      <c r="B82" s="554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6"/>
      <c r="B83" s="555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7" t="s">
        <v>48</v>
      </c>
      <c r="B84" s="523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8"/>
      <c r="B85" s="524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4">
        <v>25</v>
      </c>
      <c r="B87" s="576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5"/>
      <c r="B88" s="577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8">
        <v>26</v>
      </c>
      <c r="B89" s="580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9"/>
      <c r="B90" s="581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6" t="s">
        <v>233</v>
      </c>
      <c r="B91" s="585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7"/>
      <c r="B92" s="586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40" t="s">
        <v>95</v>
      </c>
      <c r="B101" s="540"/>
      <c r="C101" s="540"/>
      <c r="D101" s="540"/>
      <c r="E101" s="540"/>
      <c r="F101" s="540"/>
      <c r="G101" s="540"/>
      <c r="H101" s="540"/>
      <c r="I101" s="540"/>
      <c r="J101" s="540"/>
      <c r="K101" s="540"/>
      <c r="L101" s="540"/>
      <c r="M101" s="540"/>
      <c r="N101" s="540"/>
      <c r="O101" s="540"/>
      <c r="P101" s="540"/>
      <c r="Q101" s="540"/>
      <c r="R101" s="540"/>
      <c r="S101" s="541"/>
      <c r="T101" s="540"/>
      <c r="U101" s="2"/>
      <c r="V101" s="2"/>
      <c r="W101" s="2"/>
      <c r="X101" s="2"/>
    </row>
    <row r="102" spans="1:24" ht="15" x14ac:dyDescent="0.25">
      <c r="A102" s="587" t="s">
        <v>71</v>
      </c>
      <c r="B102" s="571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8"/>
      <c r="B103" s="572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9" t="s">
        <v>16</v>
      </c>
      <c r="B104" s="571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90"/>
      <c r="B105" s="572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9" t="s">
        <v>18</v>
      </c>
      <c r="B106" s="571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90"/>
      <c r="B107" s="572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9" t="s">
        <v>57</v>
      </c>
      <c r="B108" s="571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90"/>
      <c r="B109" s="572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9" t="s">
        <v>24</v>
      </c>
      <c r="B110" s="571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90"/>
      <c r="B111" s="572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9" t="s">
        <v>25</v>
      </c>
      <c r="B112" s="571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90"/>
      <c r="B113" s="572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91">
        <v>7</v>
      </c>
      <c r="B114" s="571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92"/>
      <c r="B115" s="572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3">
        <v>8</v>
      </c>
      <c r="B116" s="571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4"/>
      <c r="B117" s="572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91">
        <v>9</v>
      </c>
      <c r="B118" s="571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92"/>
      <c r="B119" s="572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8" t="s">
        <v>139</v>
      </c>
      <c r="B129" s="595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9"/>
      <c r="B130" s="596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8" t="s">
        <v>140</v>
      </c>
      <c r="B131" s="595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9"/>
      <c r="B132" s="596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8" t="s">
        <v>141</v>
      </c>
      <c r="B133" s="595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9"/>
      <c r="B134" s="596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8" t="s">
        <v>111</v>
      </c>
      <c r="B135" s="595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90"/>
      <c r="B136" s="597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8" t="s">
        <v>142</v>
      </c>
      <c r="B141" s="595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9"/>
      <c r="B142" s="596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8" t="s">
        <v>143</v>
      </c>
      <c r="B143" s="595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9"/>
      <c r="B144" s="596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8" t="s">
        <v>144</v>
      </c>
      <c r="B145" s="595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9"/>
      <c r="B146" s="596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8" t="s">
        <v>145</v>
      </c>
      <c r="B147" s="595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9"/>
      <c r="B148" s="596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8" t="s">
        <v>146</v>
      </c>
      <c r="B149" s="595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9"/>
      <c r="B150" s="596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8" t="s">
        <v>147</v>
      </c>
      <c r="B151" s="595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9"/>
      <c r="B152" s="596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8" t="s">
        <v>148</v>
      </c>
      <c r="B153" s="595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9"/>
      <c r="B154" s="596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8" t="s">
        <v>149</v>
      </c>
      <c r="B155" s="595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90"/>
      <c r="B156" s="597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J49"/>
  <sheetViews>
    <sheetView tabSelected="1" view="pageBreakPreview" topLeftCell="A26" zoomScaleNormal="70" zoomScaleSheetLayoutView="100" workbookViewId="0">
      <selection activeCell="A42" sqref="A42"/>
    </sheetView>
  </sheetViews>
  <sheetFormatPr defaultColWidth="8.85546875" defaultRowHeight="12.75" x14ac:dyDescent="0.2"/>
  <cols>
    <col min="1" max="1" width="6.28515625" style="2" customWidth="1"/>
    <col min="2" max="2" width="63.5703125" style="2" customWidth="1"/>
    <col min="3" max="3" width="13.85546875" style="2" customWidth="1"/>
    <col min="4" max="4" width="14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2" spans="1:140" ht="36.75" customHeight="1" x14ac:dyDescent="0.25">
      <c r="A2" s="620" t="s">
        <v>260</v>
      </c>
      <c r="B2" s="620"/>
      <c r="C2" s="620"/>
      <c r="D2" s="620"/>
    </row>
    <row r="3" spans="1:140" ht="12.75" customHeight="1" thickBot="1" x14ac:dyDescent="0.25">
      <c r="A3" s="1"/>
      <c r="D3" s="3"/>
    </row>
    <row r="4" spans="1:140" ht="27.75" customHeight="1" x14ac:dyDescent="0.2">
      <c r="A4" s="511" t="s">
        <v>0</v>
      </c>
      <c r="B4" s="513" t="s">
        <v>1</v>
      </c>
      <c r="C4" s="513" t="s">
        <v>2</v>
      </c>
      <c r="D4" s="600" t="s">
        <v>241</v>
      </c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600"/>
      <c r="AK4" s="600"/>
      <c r="AL4" s="600"/>
      <c r="AM4" s="600"/>
      <c r="AN4" s="600"/>
      <c r="AO4" s="600"/>
      <c r="AP4" s="600"/>
      <c r="AQ4" s="600"/>
      <c r="AR4" s="600"/>
      <c r="AS4" s="600"/>
      <c r="AT4" s="600"/>
      <c r="AU4" s="600"/>
      <c r="AV4" s="600"/>
      <c r="AW4" s="600"/>
      <c r="AX4" s="600"/>
      <c r="AY4" s="600"/>
      <c r="AZ4" s="600"/>
      <c r="BA4" s="600"/>
      <c r="BB4" s="600"/>
      <c r="BC4" s="600"/>
      <c r="BD4" s="600"/>
      <c r="BE4" s="600"/>
      <c r="BF4" s="600"/>
      <c r="BG4" s="600"/>
      <c r="BH4" s="600"/>
      <c r="BI4" s="600"/>
      <c r="BJ4" s="600"/>
      <c r="BK4" s="600"/>
      <c r="BL4" s="600"/>
      <c r="BM4" s="600"/>
      <c r="BN4" s="600"/>
      <c r="BO4" s="600"/>
      <c r="BP4" s="600"/>
      <c r="BQ4" s="600"/>
      <c r="BR4" s="600"/>
      <c r="BS4" s="600"/>
      <c r="BT4" s="600"/>
      <c r="BU4" s="600"/>
      <c r="BV4" s="600"/>
      <c r="BW4" s="600"/>
      <c r="BX4" s="600"/>
      <c r="BY4" s="600"/>
      <c r="BZ4" s="600"/>
      <c r="CA4" s="600"/>
      <c r="CB4" s="600"/>
      <c r="CC4" s="600"/>
      <c r="CD4" s="600"/>
      <c r="CE4" s="600"/>
      <c r="CF4" s="600"/>
      <c r="CG4" s="600"/>
      <c r="CH4" s="600"/>
      <c r="CI4" s="600"/>
      <c r="CJ4" s="600"/>
      <c r="CK4" s="600"/>
      <c r="CL4" s="600"/>
      <c r="CM4" s="600"/>
      <c r="CN4" s="600"/>
      <c r="CO4" s="600"/>
      <c r="CP4" s="600"/>
      <c r="CQ4" s="600"/>
      <c r="CR4" s="600"/>
      <c r="CS4" s="600"/>
      <c r="CT4" s="600"/>
      <c r="CU4" s="600"/>
      <c r="CV4" s="600"/>
      <c r="CW4" s="600"/>
      <c r="CX4" s="600"/>
      <c r="CY4" s="600"/>
      <c r="CZ4" s="600"/>
      <c r="DA4" s="600"/>
      <c r="DB4" s="600"/>
      <c r="DC4" s="600"/>
      <c r="DD4" s="600"/>
      <c r="DE4" s="600"/>
      <c r="DF4" s="600"/>
      <c r="DG4" s="600"/>
      <c r="DH4" s="600"/>
      <c r="DI4" s="600"/>
      <c r="DJ4" s="600"/>
      <c r="DK4" s="600"/>
      <c r="DL4" s="600"/>
      <c r="DM4" s="600"/>
      <c r="DN4" s="600"/>
      <c r="DO4" s="600"/>
      <c r="DP4" s="600"/>
      <c r="DQ4" s="600"/>
      <c r="DR4" s="600"/>
      <c r="DS4" s="600"/>
      <c r="DT4" s="600"/>
      <c r="DU4" s="600"/>
      <c r="DV4" s="600"/>
      <c r="DW4" s="600"/>
      <c r="DX4" s="600"/>
      <c r="DY4" s="483" t="s">
        <v>244</v>
      </c>
      <c r="DZ4" s="483" t="s">
        <v>245</v>
      </c>
      <c r="EA4" s="483" t="s">
        <v>246</v>
      </c>
      <c r="EB4" s="483" t="s">
        <v>247</v>
      </c>
      <c r="EC4" s="483" t="s">
        <v>248</v>
      </c>
      <c r="ED4" s="483" t="s">
        <v>249</v>
      </c>
      <c r="EE4" s="483" t="s">
        <v>250</v>
      </c>
      <c r="EF4" s="483" t="s">
        <v>251</v>
      </c>
      <c r="EG4" s="483" t="s">
        <v>252</v>
      </c>
      <c r="EH4" s="483" t="s">
        <v>253</v>
      </c>
      <c r="EI4" s="483" t="s">
        <v>254</v>
      </c>
      <c r="EJ4" s="480" t="s">
        <v>255</v>
      </c>
    </row>
    <row r="5" spans="1:140" ht="25.5" customHeight="1" x14ac:dyDescent="0.2">
      <c r="A5" s="518"/>
      <c r="B5" s="519"/>
      <c r="C5" s="519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/>
      <c r="AD5" s="601"/>
      <c r="AE5" s="601"/>
      <c r="AF5" s="601"/>
      <c r="AG5" s="601"/>
      <c r="AH5" s="601"/>
      <c r="AI5" s="601"/>
      <c r="AJ5" s="601"/>
      <c r="AK5" s="601"/>
      <c r="AL5" s="601"/>
      <c r="AM5" s="601"/>
      <c r="AN5" s="601"/>
      <c r="AO5" s="601"/>
      <c r="AP5" s="601"/>
      <c r="AQ5" s="601"/>
      <c r="AR5" s="601"/>
      <c r="AS5" s="601"/>
      <c r="AT5" s="601"/>
      <c r="AU5" s="601"/>
      <c r="AV5" s="601"/>
      <c r="AW5" s="601"/>
      <c r="AX5" s="601"/>
      <c r="AY5" s="601"/>
      <c r="AZ5" s="601"/>
      <c r="BA5" s="601"/>
      <c r="BB5" s="601"/>
      <c r="BC5" s="601"/>
      <c r="BD5" s="601"/>
      <c r="BE5" s="601"/>
      <c r="BF5" s="601"/>
      <c r="BG5" s="601"/>
      <c r="BH5" s="601"/>
      <c r="BI5" s="601"/>
      <c r="BJ5" s="601"/>
      <c r="BK5" s="601"/>
      <c r="BL5" s="601"/>
      <c r="BM5" s="601"/>
      <c r="BN5" s="601"/>
      <c r="BO5" s="601"/>
      <c r="BP5" s="601"/>
      <c r="BQ5" s="601"/>
      <c r="BR5" s="601"/>
      <c r="BS5" s="601"/>
      <c r="BT5" s="601"/>
      <c r="BU5" s="601"/>
      <c r="BV5" s="601"/>
      <c r="BW5" s="601"/>
      <c r="BX5" s="601"/>
      <c r="BY5" s="601"/>
      <c r="BZ5" s="601"/>
      <c r="CA5" s="601"/>
      <c r="CB5" s="601"/>
      <c r="CC5" s="601"/>
      <c r="CD5" s="601"/>
      <c r="CE5" s="601"/>
      <c r="CF5" s="601"/>
      <c r="CG5" s="601"/>
      <c r="CH5" s="601"/>
      <c r="CI5" s="601"/>
      <c r="CJ5" s="601"/>
      <c r="CK5" s="601"/>
      <c r="CL5" s="601"/>
      <c r="CM5" s="601"/>
      <c r="CN5" s="601"/>
      <c r="CO5" s="601"/>
      <c r="CP5" s="601"/>
      <c r="CQ5" s="601"/>
      <c r="CR5" s="601"/>
      <c r="CS5" s="601"/>
      <c r="CT5" s="601"/>
      <c r="CU5" s="601"/>
      <c r="CV5" s="601"/>
      <c r="CW5" s="601"/>
      <c r="CX5" s="601"/>
      <c r="CY5" s="601"/>
      <c r="CZ5" s="601"/>
      <c r="DA5" s="601"/>
      <c r="DB5" s="601"/>
      <c r="DC5" s="601"/>
      <c r="DD5" s="601"/>
      <c r="DE5" s="601"/>
      <c r="DF5" s="601"/>
      <c r="DG5" s="601"/>
      <c r="DH5" s="601"/>
      <c r="DI5" s="601"/>
      <c r="DJ5" s="601"/>
      <c r="DK5" s="601"/>
      <c r="DL5" s="601"/>
      <c r="DM5" s="601"/>
      <c r="DN5" s="601"/>
      <c r="DO5" s="601"/>
      <c r="DP5" s="601"/>
      <c r="DQ5" s="601"/>
      <c r="DR5" s="601"/>
      <c r="DS5" s="601"/>
      <c r="DT5" s="601"/>
      <c r="DU5" s="601"/>
      <c r="DV5" s="601"/>
      <c r="DW5" s="601"/>
      <c r="DX5" s="601"/>
      <c r="DY5" s="478"/>
      <c r="DZ5" s="478"/>
      <c r="EA5" s="478"/>
      <c r="EB5" s="478"/>
      <c r="EC5" s="478"/>
      <c r="ED5" s="478"/>
      <c r="EE5" s="478"/>
      <c r="EF5" s="478"/>
      <c r="EG5" s="478"/>
      <c r="EH5" s="478"/>
      <c r="EI5" s="478"/>
      <c r="EJ5" s="481"/>
    </row>
    <row r="6" spans="1:140" ht="13.5" customHeight="1" thickBot="1" x14ac:dyDescent="0.25">
      <c r="A6" s="624"/>
      <c r="B6" s="623"/>
      <c r="C6" s="623"/>
      <c r="D6" s="477" t="s">
        <v>242</v>
      </c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9"/>
      <c r="DY6" s="484"/>
      <c r="DZ6" s="484"/>
      <c r="EA6" s="484"/>
      <c r="EB6" s="484"/>
      <c r="EC6" s="484"/>
      <c r="ED6" s="484"/>
      <c r="EE6" s="484"/>
      <c r="EF6" s="484"/>
      <c r="EG6" s="484"/>
      <c r="EH6" s="484"/>
      <c r="EI6" s="484"/>
      <c r="EJ6" s="482"/>
    </row>
    <row r="7" spans="1:140" ht="15.75" thickBot="1" x14ac:dyDescent="0.25">
      <c r="A7" s="458" t="s">
        <v>74</v>
      </c>
      <c r="B7" s="459" t="s">
        <v>83</v>
      </c>
      <c r="C7" s="462" t="s">
        <v>11</v>
      </c>
      <c r="D7" s="476">
        <f>DY7+DZ7+EA7+EB7+EC7+ED7+EE7+EF7+EG7+EH7+EI7+EJ7</f>
        <v>1.181</v>
      </c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>
        <f>DY9+DY11+DY13</f>
        <v>0</v>
      </c>
      <c r="DZ7" s="476">
        <f t="shared" ref="DZ7:EJ7" si="0">DZ9+DZ11+DZ13</f>
        <v>0</v>
      </c>
      <c r="EA7" s="476">
        <f t="shared" si="0"/>
        <v>0</v>
      </c>
      <c r="EB7" s="476">
        <f t="shared" si="0"/>
        <v>1.181</v>
      </c>
      <c r="EC7" s="476">
        <f t="shared" si="0"/>
        <v>0</v>
      </c>
      <c r="ED7" s="476">
        <f t="shared" si="0"/>
        <v>0</v>
      </c>
      <c r="EE7" s="476">
        <f t="shared" si="0"/>
        <v>0</v>
      </c>
      <c r="EF7" s="476">
        <f t="shared" si="0"/>
        <v>0</v>
      </c>
      <c r="EG7" s="476">
        <f t="shared" si="0"/>
        <v>0</v>
      </c>
      <c r="EH7" s="476">
        <f t="shared" si="0"/>
        <v>0</v>
      </c>
      <c r="EI7" s="476">
        <f t="shared" si="0"/>
        <v>0</v>
      </c>
      <c r="EJ7" s="476">
        <f t="shared" si="0"/>
        <v>0</v>
      </c>
    </row>
    <row r="8" spans="1:140" s="25" customFormat="1" ht="15" x14ac:dyDescent="0.25">
      <c r="A8" s="626" t="s">
        <v>243</v>
      </c>
      <c r="B8" s="625" t="s">
        <v>257</v>
      </c>
      <c r="C8" s="350" t="s">
        <v>28</v>
      </c>
      <c r="D8" s="494">
        <f t="shared" ref="D8:D36" si="1">DY8+DZ8+EA8+EB8+EC8+ED8+EE8+EF8+EG8+EH8+EI8+EJ8</f>
        <v>0</v>
      </c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2"/>
      <c r="BI8" s="492"/>
      <c r="BJ8" s="492"/>
      <c r="BK8" s="492"/>
      <c r="BL8" s="492"/>
      <c r="BM8" s="492"/>
      <c r="BN8" s="492"/>
      <c r="BO8" s="492"/>
      <c r="BP8" s="492"/>
      <c r="BQ8" s="492"/>
      <c r="BR8" s="492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2"/>
      <c r="CD8" s="492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2"/>
      <c r="DD8" s="492"/>
      <c r="DE8" s="492"/>
      <c r="DF8" s="492"/>
      <c r="DG8" s="492"/>
      <c r="DH8" s="492"/>
      <c r="DI8" s="492"/>
      <c r="DJ8" s="492"/>
      <c r="DK8" s="492"/>
      <c r="DL8" s="492"/>
      <c r="DM8" s="492"/>
      <c r="DN8" s="492"/>
      <c r="DO8" s="492"/>
      <c r="DP8" s="492"/>
      <c r="DQ8" s="492"/>
      <c r="DR8" s="492"/>
      <c r="DS8" s="492"/>
      <c r="DT8" s="492"/>
      <c r="DU8" s="492"/>
      <c r="DV8" s="492"/>
      <c r="DW8" s="492"/>
      <c r="DX8" s="492"/>
      <c r="DY8" s="494"/>
      <c r="DZ8" s="494"/>
      <c r="EA8" s="494"/>
      <c r="EB8" s="494"/>
      <c r="EC8" s="494"/>
      <c r="ED8" s="494"/>
      <c r="EE8" s="494"/>
      <c r="EF8" s="494"/>
      <c r="EG8" s="494"/>
      <c r="EH8" s="494"/>
      <c r="EI8" s="494"/>
      <c r="EJ8" s="494"/>
    </row>
    <row r="9" spans="1:140" s="25" customFormat="1" ht="17.25" customHeight="1" x14ac:dyDescent="0.25">
      <c r="A9" s="525"/>
      <c r="B9" s="605"/>
      <c r="C9" s="191" t="s">
        <v>11</v>
      </c>
      <c r="D9" s="467">
        <f t="shared" si="1"/>
        <v>0</v>
      </c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67"/>
      <c r="DZ9" s="467"/>
      <c r="EA9" s="467"/>
      <c r="EB9" s="467"/>
      <c r="EC9" s="467"/>
      <c r="ED9" s="467"/>
      <c r="EE9" s="467"/>
      <c r="EF9" s="467"/>
      <c r="EG9" s="467"/>
      <c r="EH9" s="467"/>
      <c r="EI9" s="467"/>
      <c r="EJ9" s="467"/>
    </row>
    <row r="10" spans="1:140" s="25" customFormat="1" ht="17.25" customHeight="1" x14ac:dyDescent="0.25">
      <c r="A10" s="526" t="s">
        <v>16</v>
      </c>
      <c r="B10" s="603" t="s">
        <v>261</v>
      </c>
      <c r="C10" s="335" t="s">
        <v>262</v>
      </c>
      <c r="D10" s="491">
        <f t="shared" si="1"/>
        <v>1</v>
      </c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/>
      <c r="DM10" s="490"/>
      <c r="DN10" s="490"/>
      <c r="DO10" s="490"/>
      <c r="DP10" s="490"/>
      <c r="DQ10" s="490"/>
      <c r="DR10" s="490"/>
      <c r="DS10" s="490"/>
      <c r="DT10" s="490"/>
      <c r="DU10" s="490"/>
      <c r="DV10" s="490"/>
      <c r="DW10" s="490"/>
      <c r="DX10" s="490"/>
      <c r="DY10" s="491"/>
      <c r="DZ10" s="491"/>
      <c r="EA10" s="491"/>
      <c r="EB10" s="491">
        <v>1</v>
      </c>
      <c r="EC10" s="491"/>
      <c r="ED10" s="491"/>
      <c r="EE10" s="491"/>
      <c r="EF10" s="491"/>
      <c r="EG10" s="491"/>
      <c r="EH10" s="491"/>
      <c r="EI10" s="491"/>
      <c r="EJ10" s="491"/>
    </row>
    <row r="11" spans="1:140" s="25" customFormat="1" ht="17.25" customHeight="1" x14ac:dyDescent="0.25">
      <c r="A11" s="525"/>
      <c r="B11" s="605"/>
      <c r="C11" s="191" t="s">
        <v>11</v>
      </c>
      <c r="D11" s="467">
        <f t="shared" si="1"/>
        <v>1.181</v>
      </c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/>
      <c r="CG11" s="493"/>
      <c r="CH11" s="493"/>
      <c r="CI11" s="493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/>
      <c r="CU11" s="493"/>
      <c r="CV11" s="493"/>
      <c r="CW11" s="493"/>
      <c r="CX11" s="493"/>
      <c r="CY11" s="493"/>
      <c r="CZ11" s="493"/>
      <c r="DA11" s="493"/>
      <c r="DB11" s="493"/>
      <c r="DC11" s="493"/>
      <c r="DD11" s="493"/>
      <c r="DE11" s="493"/>
      <c r="DF11" s="493"/>
      <c r="DG11" s="493"/>
      <c r="DH11" s="493"/>
      <c r="DI11" s="493"/>
      <c r="DJ11" s="493"/>
      <c r="DK11" s="493"/>
      <c r="DL11" s="493"/>
      <c r="DM11" s="493"/>
      <c r="DN11" s="493"/>
      <c r="DO11" s="493"/>
      <c r="DP11" s="493"/>
      <c r="DQ11" s="493"/>
      <c r="DR11" s="493"/>
      <c r="DS11" s="493"/>
      <c r="DT11" s="493"/>
      <c r="DU11" s="493"/>
      <c r="DV11" s="493"/>
      <c r="DW11" s="493"/>
      <c r="DX11" s="493"/>
      <c r="DY11" s="467"/>
      <c r="DZ11" s="467"/>
      <c r="EA11" s="467"/>
      <c r="EB11" s="467">
        <v>1.181</v>
      </c>
      <c r="EC11" s="467"/>
      <c r="ED11" s="467"/>
      <c r="EE11" s="467"/>
      <c r="EF11" s="467"/>
      <c r="EG11" s="467"/>
      <c r="EH11" s="467"/>
      <c r="EI11" s="467"/>
      <c r="EJ11" s="467"/>
    </row>
    <row r="12" spans="1:140" s="25" customFormat="1" ht="18" customHeight="1" x14ac:dyDescent="0.25">
      <c r="A12" s="526" t="s">
        <v>18</v>
      </c>
      <c r="B12" s="603" t="s">
        <v>258</v>
      </c>
      <c r="C12" s="335" t="s">
        <v>28</v>
      </c>
      <c r="D12" s="491">
        <f t="shared" si="1"/>
        <v>0</v>
      </c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/>
      <c r="CO12" s="490"/>
      <c r="CP12" s="490"/>
      <c r="CQ12" s="490"/>
      <c r="CR12" s="490"/>
      <c r="CS12" s="490"/>
      <c r="CT12" s="490"/>
      <c r="CU12" s="490"/>
      <c r="CV12" s="490"/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/>
      <c r="DM12" s="490"/>
      <c r="DN12" s="490"/>
      <c r="DO12" s="490"/>
      <c r="DP12" s="490"/>
      <c r="DQ12" s="490"/>
      <c r="DR12" s="490"/>
      <c r="DS12" s="490"/>
      <c r="DT12" s="490"/>
      <c r="DU12" s="490"/>
      <c r="DV12" s="490"/>
      <c r="DW12" s="490"/>
      <c r="DX12" s="490"/>
      <c r="DY12" s="491"/>
      <c r="DZ12" s="491"/>
      <c r="EA12" s="491"/>
      <c r="EB12" s="491"/>
      <c r="EC12" s="491"/>
      <c r="ED12" s="491"/>
      <c r="EE12" s="491"/>
      <c r="EF12" s="491"/>
      <c r="EG12" s="491"/>
      <c r="EH12" s="491"/>
      <c r="EI12" s="491"/>
      <c r="EJ12" s="491"/>
    </row>
    <row r="13" spans="1:140" s="25" customFormat="1" ht="18" customHeight="1" thickBot="1" x14ac:dyDescent="0.3">
      <c r="A13" s="602"/>
      <c r="B13" s="604"/>
      <c r="C13" s="329" t="s">
        <v>11</v>
      </c>
      <c r="D13" s="468">
        <f t="shared" si="1"/>
        <v>0</v>
      </c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5"/>
      <c r="BB13" s="475"/>
      <c r="BC13" s="475"/>
      <c r="BD13" s="475"/>
      <c r="BE13" s="475"/>
      <c r="BF13" s="475"/>
      <c r="BG13" s="475"/>
      <c r="BH13" s="475"/>
      <c r="BI13" s="475"/>
      <c r="BJ13" s="475"/>
      <c r="BK13" s="475"/>
      <c r="BL13" s="475"/>
      <c r="BM13" s="475"/>
      <c r="BN13" s="475"/>
      <c r="BO13" s="475"/>
      <c r="BP13" s="475"/>
      <c r="BQ13" s="475"/>
      <c r="BR13" s="475"/>
      <c r="BS13" s="475"/>
      <c r="BT13" s="475"/>
      <c r="BU13" s="475"/>
      <c r="BV13" s="475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5"/>
      <c r="CI13" s="475"/>
      <c r="CJ13" s="475"/>
      <c r="CK13" s="475"/>
      <c r="CL13" s="475"/>
      <c r="CM13" s="475"/>
      <c r="CN13" s="475"/>
      <c r="CO13" s="475"/>
      <c r="CP13" s="475"/>
      <c r="CQ13" s="475"/>
      <c r="CR13" s="475"/>
      <c r="CS13" s="475"/>
      <c r="CT13" s="475"/>
      <c r="CU13" s="475"/>
      <c r="CV13" s="475"/>
      <c r="CW13" s="475"/>
      <c r="CX13" s="475"/>
      <c r="CY13" s="475"/>
      <c r="CZ13" s="475"/>
      <c r="DA13" s="475"/>
      <c r="DB13" s="475"/>
      <c r="DC13" s="475"/>
      <c r="DD13" s="475"/>
      <c r="DE13" s="475"/>
      <c r="DF13" s="475"/>
      <c r="DG13" s="475"/>
      <c r="DH13" s="475"/>
      <c r="DI13" s="475"/>
      <c r="DJ13" s="475"/>
      <c r="DK13" s="475"/>
      <c r="DL13" s="475"/>
      <c r="DM13" s="475"/>
      <c r="DN13" s="475"/>
      <c r="DO13" s="475"/>
      <c r="DP13" s="475"/>
      <c r="DQ13" s="475"/>
      <c r="DR13" s="475"/>
      <c r="DS13" s="475"/>
      <c r="DT13" s="475"/>
      <c r="DU13" s="475"/>
      <c r="DV13" s="475"/>
      <c r="DW13" s="475"/>
      <c r="DX13" s="475"/>
      <c r="DY13" s="468"/>
      <c r="DZ13" s="468"/>
      <c r="EA13" s="468"/>
      <c r="EB13" s="468"/>
      <c r="EC13" s="468"/>
      <c r="ED13" s="468"/>
      <c r="EE13" s="468"/>
      <c r="EF13" s="468"/>
      <c r="EG13" s="468"/>
      <c r="EH13" s="468"/>
      <c r="EI13" s="468"/>
      <c r="EJ13" s="468"/>
    </row>
    <row r="14" spans="1:140" s="25" customFormat="1" ht="15.75" thickBot="1" x14ac:dyDescent="0.3">
      <c r="A14" s="397" t="s">
        <v>75</v>
      </c>
      <c r="B14" s="454" t="s">
        <v>76</v>
      </c>
      <c r="C14" s="399" t="s">
        <v>11</v>
      </c>
      <c r="D14" s="495">
        <f t="shared" si="1"/>
        <v>0</v>
      </c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471"/>
      <c r="BG14" s="471"/>
      <c r="BH14" s="471"/>
      <c r="BI14" s="471"/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  <c r="DE14" s="471"/>
      <c r="DF14" s="471"/>
      <c r="DG14" s="471"/>
      <c r="DH14" s="471"/>
      <c r="DI14" s="471"/>
      <c r="DJ14" s="471"/>
      <c r="DK14" s="471"/>
      <c r="DL14" s="471"/>
      <c r="DM14" s="471"/>
      <c r="DN14" s="471"/>
      <c r="DO14" s="471"/>
      <c r="DP14" s="471"/>
      <c r="DQ14" s="471"/>
      <c r="DR14" s="471"/>
      <c r="DS14" s="471"/>
      <c r="DT14" s="471"/>
      <c r="DU14" s="471"/>
      <c r="DV14" s="471"/>
      <c r="DW14" s="471"/>
      <c r="DX14" s="471"/>
      <c r="DY14" s="495">
        <f>DY16+DY26+DY28</f>
        <v>0</v>
      </c>
      <c r="DZ14" s="495">
        <f>DZ16+DZ26+DZ28</f>
        <v>0</v>
      </c>
      <c r="EA14" s="495">
        <f t="shared" ref="EA14:EJ14" si="2">EA16+EA26+EA28</f>
        <v>0</v>
      </c>
      <c r="EB14" s="495">
        <f t="shared" si="2"/>
        <v>0</v>
      </c>
      <c r="EC14" s="495">
        <f t="shared" si="2"/>
        <v>0</v>
      </c>
      <c r="ED14" s="495">
        <f t="shared" si="2"/>
        <v>0</v>
      </c>
      <c r="EE14" s="495">
        <f t="shared" si="2"/>
        <v>0</v>
      </c>
      <c r="EF14" s="495">
        <f t="shared" si="2"/>
        <v>0</v>
      </c>
      <c r="EG14" s="495">
        <f t="shared" si="2"/>
        <v>0</v>
      </c>
      <c r="EH14" s="495">
        <f t="shared" si="2"/>
        <v>0</v>
      </c>
      <c r="EI14" s="495">
        <f t="shared" si="2"/>
        <v>0</v>
      </c>
      <c r="EJ14" s="495">
        <f t="shared" si="2"/>
        <v>0</v>
      </c>
    </row>
    <row r="15" spans="1:140" s="25" customFormat="1" ht="15" x14ac:dyDescent="0.25">
      <c r="A15" s="618" t="s">
        <v>205</v>
      </c>
      <c r="B15" s="616" t="s">
        <v>206</v>
      </c>
      <c r="C15" s="466" t="s">
        <v>17</v>
      </c>
      <c r="D15" s="469">
        <f t="shared" si="1"/>
        <v>0</v>
      </c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  <c r="DE15" s="469"/>
      <c r="DF15" s="469"/>
      <c r="DG15" s="469"/>
      <c r="DH15" s="469"/>
      <c r="DI15" s="469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7">
        <f>DY17+DY19+DY21+DY23</f>
        <v>0</v>
      </c>
      <c r="DZ15" s="467">
        <f t="shared" ref="DZ15:EJ15" si="3">DZ17+DZ19+DZ21+DZ23</f>
        <v>0</v>
      </c>
      <c r="EA15" s="467">
        <f t="shared" si="3"/>
        <v>0</v>
      </c>
      <c r="EB15" s="467">
        <f t="shared" si="3"/>
        <v>0</v>
      </c>
      <c r="EC15" s="467">
        <f t="shared" si="3"/>
        <v>0</v>
      </c>
      <c r="ED15" s="467">
        <f t="shared" si="3"/>
        <v>0</v>
      </c>
      <c r="EE15" s="467">
        <f t="shared" si="3"/>
        <v>0</v>
      </c>
      <c r="EF15" s="467">
        <f t="shared" si="3"/>
        <v>0</v>
      </c>
      <c r="EG15" s="467">
        <f t="shared" si="3"/>
        <v>0</v>
      </c>
      <c r="EH15" s="467">
        <f t="shared" si="3"/>
        <v>0</v>
      </c>
      <c r="EI15" s="467">
        <f t="shared" si="3"/>
        <v>0</v>
      </c>
      <c r="EJ15" s="467">
        <f t="shared" si="3"/>
        <v>0</v>
      </c>
    </row>
    <row r="16" spans="1:140" s="25" customFormat="1" ht="15" x14ac:dyDescent="0.25">
      <c r="A16" s="619"/>
      <c r="B16" s="617"/>
      <c r="C16" s="461" t="s">
        <v>11</v>
      </c>
      <c r="D16" s="467">
        <f t="shared" si="1"/>
        <v>0</v>
      </c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>
        <f>DY18+DY20+DY22+DY24</f>
        <v>0</v>
      </c>
      <c r="DZ16" s="467">
        <f t="shared" ref="DZ16:EJ16" si="4">DZ18+DZ20+DZ22+DZ24</f>
        <v>0</v>
      </c>
      <c r="EA16" s="467">
        <f t="shared" si="4"/>
        <v>0</v>
      </c>
      <c r="EB16" s="467">
        <f t="shared" si="4"/>
        <v>0</v>
      </c>
      <c r="EC16" s="467">
        <f t="shared" si="4"/>
        <v>0</v>
      </c>
      <c r="ED16" s="467">
        <f t="shared" si="4"/>
        <v>0</v>
      </c>
      <c r="EE16" s="467">
        <f t="shared" si="4"/>
        <v>0</v>
      </c>
      <c r="EF16" s="467">
        <f t="shared" si="4"/>
        <v>0</v>
      </c>
      <c r="EG16" s="467">
        <f t="shared" si="4"/>
        <v>0</v>
      </c>
      <c r="EH16" s="467">
        <f t="shared" si="4"/>
        <v>0</v>
      </c>
      <c r="EI16" s="467">
        <f t="shared" si="4"/>
        <v>0</v>
      </c>
      <c r="EJ16" s="467">
        <f t="shared" si="4"/>
        <v>0</v>
      </c>
    </row>
    <row r="17" spans="1:140" ht="15" x14ac:dyDescent="0.25">
      <c r="A17" s="526" t="s">
        <v>229</v>
      </c>
      <c r="B17" s="614" t="s">
        <v>19</v>
      </c>
      <c r="C17" s="191" t="s">
        <v>20</v>
      </c>
      <c r="D17" s="467">
        <f t="shared" si="1"/>
        <v>0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25"/>
      <c r="B18" s="615"/>
      <c r="C18" s="191" t="s">
        <v>11</v>
      </c>
      <c r="D18" s="467">
        <f t="shared" si="1"/>
        <v>0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0" ht="15" x14ac:dyDescent="0.25">
      <c r="A19" s="526" t="s">
        <v>230</v>
      </c>
      <c r="B19" s="614" t="s">
        <v>21</v>
      </c>
      <c r="C19" s="191" t="s">
        <v>17</v>
      </c>
      <c r="D19" s="467">
        <f t="shared" si="1"/>
        <v>0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85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0" ht="15" x14ac:dyDescent="0.25">
      <c r="A20" s="525"/>
      <c r="B20" s="615"/>
      <c r="C20" s="191" t="s">
        <v>11</v>
      </c>
      <c r="D20" s="467">
        <f t="shared" si="1"/>
        <v>0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" x14ac:dyDescent="0.25">
      <c r="A21" s="526" t="s">
        <v>231</v>
      </c>
      <c r="B21" s="614" t="s">
        <v>22</v>
      </c>
      <c r="C21" s="191" t="s">
        <v>17</v>
      </c>
      <c r="D21" s="467">
        <f t="shared" si="1"/>
        <v>0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85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0" ht="15" x14ac:dyDescent="0.25">
      <c r="A22" s="525"/>
      <c r="B22" s="615"/>
      <c r="C22" s="191" t="s">
        <v>11</v>
      </c>
      <c r="D22" s="467">
        <f t="shared" si="1"/>
        <v>0</v>
      </c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0" ht="15" x14ac:dyDescent="0.25">
      <c r="A23" s="526" t="s">
        <v>232</v>
      </c>
      <c r="B23" s="614" t="s">
        <v>23</v>
      </c>
      <c r="C23" s="191" t="s">
        <v>17</v>
      </c>
      <c r="D23" s="467">
        <f t="shared" si="1"/>
        <v>0</v>
      </c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</row>
    <row r="24" spans="1:140" ht="15.75" customHeight="1" x14ac:dyDescent="0.25">
      <c r="A24" s="525"/>
      <c r="B24" s="615"/>
      <c r="C24" s="344" t="s">
        <v>11</v>
      </c>
      <c r="D24" s="470">
        <f t="shared" si="1"/>
        <v>0</v>
      </c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70"/>
      <c r="AW24" s="470"/>
      <c r="AX24" s="470"/>
      <c r="AY24" s="470"/>
      <c r="AZ24" s="470"/>
      <c r="BA24" s="470"/>
      <c r="BB24" s="470"/>
      <c r="BC24" s="470"/>
      <c r="BD24" s="470"/>
      <c r="BE24" s="470"/>
      <c r="BF24" s="470"/>
      <c r="BG24" s="470"/>
      <c r="BH24" s="470"/>
      <c r="BI24" s="470"/>
      <c r="BJ24" s="470"/>
      <c r="BK24" s="470"/>
      <c r="BL24" s="470"/>
      <c r="BM24" s="470"/>
      <c r="BN24" s="470"/>
      <c r="BO24" s="470"/>
      <c r="BP24" s="470"/>
      <c r="BQ24" s="470"/>
      <c r="BR24" s="470"/>
      <c r="BS24" s="470"/>
      <c r="BT24" s="470"/>
      <c r="BU24" s="470"/>
      <c r="BV24" s="470"/>
      <c r="BW24" s="470"/>
      <c r="BX24" s="470"/>
      <c r="BY24" s="470"/>
      <c r="BZ24" s="470"/>
      <c r="CA24" s="470"/>
      <c r="CB24" s="470"/>
      <c r="CC24" s="470"/>
      <c r="CD24" s="470"/>
      <c r="CE24" s="470"/>
      <c r="CF24" s="470"/>
      <c r="CG24" s="470"/>
      <c r="CH24" s="470"/>
      <c r="CI24" s="470"/>
      <c r="CJ24" s="470"/>
      <c r="CK24" s="470"/>
      <c r="CL24" s="470"/>
      <c r="CM24" s="470"/>
      <c r="CN24" s="470"/>
      <c r="CO24" s="470"/>
      <c r="CP24" s="470"/>
      <c r="CQ24" s="470"/>
      <c r="CR24" s="470"/>
      <c r="CS24" s="470"/>
      <c r="CT24" s="470"/>
      <c r="CU24" s="470"/>
      <c r="CV24" s="470"/>
      <c r="CW24" s="470"/>
      <c r="CX24" s="470"/>
      <c r="CY24" s="470"/>
      <c r="CZ24" s="470"/>
      <c r="DA24" s="470"/>
      <c r="DB24" s="470"/>
      <c r="DC24" s="470"/>
      <c r="DD24" s="470"/>
      <c r="DE24" s="470"/>
      <c r="DF24" s="470"/>
      <c r="DG24" s="470"/>
      <c r="DH24" s="470"/>
      <c r="DI24" s="470"/>
      <c r="DJ24" s="470"/>
      <c r="DK24" s="470"/>
      <c r="DL24" s="470"/>
      <c r="DM24" s="470"/>
      <c r="DN24" s="470"/>
      <c r="DO24" s="470"/>
      <c r="DP24" s="470"/>
      <c r="DQ24" s="470"/>
      <c r="DR24" s="470"/>
      <c r="DS24" s="470"/>
      <c r="DT24" s="470"/>
      <c r="DU24" s="470"/>
      <c r="DV24" s="470"/>
      <c r="DW24" s="470"/>
      <c r="DX24" s="470"/>
      <c r="DY24" s="470"/>
      <c r="DZ24" s="470"/>
      <c r="EA24" s="470"/>
      <c r="EB24" s="470"/>
      <c r="EC24" s="470"/>
      <c r="ED24" s="470"/>
      <c r="EE24" s="470"/>
      <c r="EF24" s="470"/>
      <c r="EG24" s="470"/>
      <c r="EH24" s="470"/>
      <c r="EI24" s="470"/>
      <c r="EJ24" s="470"/>
    </row>
    <row r="25" spans="1:140" ht="15" x14ac:dyDescent="0.25">
      <c r="A25" s="526" t="s">
        <v>112</v>
      </c>
      <c r="B25" s="612" t="s">
        <v>49</v>
      </c>
      <c r="C25" s="191" t="s">
        <v>28</v>
      </c>
      <c r="D25" s="467">
        <f t="shared" si="1"/>
        <v>0</v>
      </c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/>
      <c r="EG25" s="467"/>
      <c r="EH25" s="467"/>
      <c r="EI25" s="467"/>
      <c r="EJ25" s="467"/>
    </row>
    <row r="26" spans="1:140" ht="15" x14ac:dyDescent="0.25">
      <c r="A26" s="525"/>
      <c r="B26" s="613"/>
      <c r="C26" s="191" t="s">
        <v>11</v>
      </c>
      <c r="D26" s="467">
        <f t="shared" si="1"/>
        <v>0</v>
      </c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  <c r="EG26" s="467"/>
      <c r="EH26" s="467"/>
      <c r="EI26" s="467"/>
      <c r="EJ26" s="467"/>
    </row>
    <row r="27" spans="1:140" ht="15" x14ac:dyDescent="0.25">
      <c r="A27" s="526" t="s">
        <v>48</v>
      </c>
      <c r="B27" s="603" t="s">
        <v>216</v>
      </c>
      <c r="C27" s="335" t="s">
        <v>28</v>
      </c>
      <c r="D27" s="469">
        <f t="shared" si="1"/>
        <v>0</v>
      </c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0" ht="15.75" thickBot="1" x14ac:dyDescent="0.3">
      <c r="A28" s="602"/>
      <c r="B28" s="604"/>
      <c r="C28" s="329" t="s">
        <v>11</v>
      </c>
      <c r="D28" s="468">
        <f t="shared" si="1"/>
        <v>0</v>
      </c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</row>
    <row r="29" spans="1:140" s="25" customFormat="1" ht="15.75" thickBot="1" x14ac:dyDescent="0.3">
      <c r="A29" s="463" t="s">
        <v>87</v>
      </c>
      <c r="B29" s="454" t="s">
        <v>85</v>
      </c>
      <c r="C29" s="399" t="s">
        <v>11</v>
      </c>
      <c r="D29" s="464">
        <f t="shared" si="1"/>
        <v>0</v>
      </c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4"/>
      <c r="BM29" s="464"/>
      <c r="BN29" s="464"/>
      <c r="BO29" s="464"/>
      <c r="BP29" s="464"/>
      <c r="BQ29" s="464"/>
      <c r="BR29" s="464"/>
      <c r="BS29" s="464"/>
      <c r="BT29" s="464"/>
      <c r="BU29" s="464"/>
      <c r="BV29" s="464"/>
      <c r="BW29" s="464"/>
      <c r="BX29" s="464"/>
      <c r="BY29" s="464"/>
      <c r="BZ29" s="464"/>
      <c r="CA29" s="464"/>
      <c r="CB29" s="464"/>
      <c r="CC29" s="464"/>
      <c r="CD29" s="464"/>
      <c r="CE29" s="464"/>
      <c r="CF29" s="464"/>
      <c r="CG29" s="464"/>
      <c r="CH29" s="464"/>
      <c r="CI29" s="464"/>
      <c r="CJ29" s="464"/>
      <c r="CK29" s="464"/>
      <c r="CL29" s="464"/>
      <c r="CM29" s="464"/>
      <c r="CN29" s="464"/>
      <c r="CO29" s="464"/>
      <c r="CP29" s="464"/>
      <c r="CQ29" s="464"/>
      <c r="CR29" s="464"/>
      <c r="CS29" s="464"/>
      <c r="CT29" s="464"/>
      <c r="CU29" s="464"/>
      <c r="CV29" s="464"/>
      <c r="CW29" s="464"/>
      <c r="CX29" s="464"/>
      <c r="CY29" s="464"/>
      <c r="CZ29" s="464"/>
      <c r="DA29" s="464"/>
      <c r="DB29" s="464"/>
      <c r="DC29" s="464"/>
      <c r="DD29" s="464"/>
      <c r="DE29" s="464"/>
      <c r="DF29" s="464"/>
      <c r="DG29" s="464"/>
      <c r="DH29" s="464"/>
      <c r="DI29" s="464"/>
      <c r="DJ29" s="464"/>
      <c r="DK29" s="464"/>
      <c r="DL29" s="464"/>
      <c r="DM29" s="464"/>
      <c r="DN29" s="464"/>
      <c r="DO29" s="464"/>
      <c r="DP29" s="464"/>
      <c r="DQ29" s="464"/>
      <c r="DR29" s="464"/>
      <c r="DS29" s="464"/>
      <c r="DT29" s="464"/>
      <c r="DU29" s="464"/>
      <c r="DV29" s="464"/>
      <c r="DW29" s="464"/>
      <c r="DX29" s="464"/>
      <c r="DY29" s="464">
        <f>DY31+DY33+DY35</f>
        <v>0</v>
      </c>
      <c r="DZ29" s="464">
        <f t="shared" ref="DZ29:EJ29" si="5">DZ31+DZ33+DZ35</f>
        <v>0</v>
      </c>
      <c r="EA29" s="464">
        <f t="shared" si="5"/>
        <v>0</v>
      </c>
      <c r="EB29" s="464">
        <f t="shared" si="5"/>
        <v>0</v>
      </c>
      <c r="EC29" s="464">
        <f t="shared" si="5"/>
        <v>0</v>
      </c>
      <c r="ED29" s="464">
        <f t="shared" si="5"/>
        <v>0</v>
      </c>
      <c r="EE29" s="464">
        <f t="shared" si="5"/>
        <v>0</v>
      </c>
      <c r="EF29" s="464">
        <f t="shared" si="5"/>
        <v>0</v>
      </c>
      <c r="EG29" s="464">
        <f t="shared" si="5"/>
        <v>0</v>
      </c>
      <c r="EH29" s="464">
        <f t="shared" si="5"/>
        <v>0</v>
      </c>
      <c r="EI29" s="464">
        <f t="shared" si="5"/>
        <v>0</v>
      </c>
      <c r="EJ29" s="464">
        <f t="shared" si="5"/>
        <v>0</v>
      </c>
    </row>
    <row r="30" spans="1:140" s="25" customFormat="1" ht="15" x14ac:dyDescent="0.25">
      <c r="A30" s="621">
        <v>25</v>
      </c>
      <c r="B30" s="622" t="s">
        <v>217</v>
      </c>
      <c r="C30" s="335" t="s">
        <v>17</v>
      </c>
      <c r="D30" s="472">
        <f t="shared" si="1"/>
        <v>0</v>
      </c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/>
      <c r="BN30" s="472"/>
      <c r="BO30" s="472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72"/>
      <c r="CY30" s="472"/>
      <c r="CZ30" s="472"/>
      <c r="DA30" s="472"/>
      <c r="DB30" s="472"/>
      <c r="DC30" s="472"/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2"/>
      <c r="DT30" s="472"/>
      <c r="DU30" s="472"/>
      <c r="DV30" s="472"/>
      <c r="DW30" s="472"/>
      <c r="DX30" s="472"/>
      <c r="DY30" s="472"/>
      <c r="DZ30" s="472"/>
      <c r="EA30" s="472"/>
      <c r="EB30" s="472"/>
      <c r="EC30" s="472"/>
      <c r="ED30" s="472"/>
      <c r="EE30" s="472"/>
      <c r="EF30" s="472"/>
      <c r="EG30" s="472"/>
      <c r="EH30" s="472"/>
      <c r="EI30" s="472"/>
      <c r="EJ30" s="472"/>
    </row>
    <row r="31" spans="1:140" s="25" customFormat="1" ht="15" x14ac:dyDescent="0.25">
      <c r="A31" s="611"/>
      <c r="B31" s="615"/>
      <c r="C31" s="344" t="s">
        <v>11</v>
      </c>
      <c r="D31" s="473">
        <f t="shared" si="1"/>
        <v>0</v>
      </c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3"/>
      <c r="AY31" s="473"/>
      <c r="AZ31" s="473"/>
      <c r="BA31" s="473"/>
      <c r="BB31" s="473"/>
      <c r="BC31" s="473"/>
      <c r="BD31" s="473"/>
      <c r="BE31" s="473"/>
      <c r="BF31" s="473"/>
      <c r="BG31" s="473"/>
      <c r="BH31" s="473"/>
      <c r="BI31" s="473"/>
      <c r="BJ31" s="473"/>
      <c r="BK31" s="473"/>
      <c r="BL31" s="473"/>
      <c r="BM31" s="473"/>
      <c r="BN31" s="473"/>
      <c r="BO31" s="473"/>
      <c r="BP31" s="473"/>
      <c r="BQ31" s="473"/>
      <c r="BR31" s="473"/>
      <c r="BS31" s="473"/>
      <c r="BT31" s="473"/>
      <c r="BU31" s="473"/>
      <c r="BV31" s="473"/>
      <c r="BW31" s="473"/>
      <c r="BX31" s="473"/>
      <c r="BY31" s="473"/>
      <c r="BZ31" s="473"/>
      <c r="CA31" s="473"/>
      <c r="CB31" s="473"/>
      <c r="CC31" s="473"/>
      <c r="CD31" s="473"/>
      <c r="CE31" s="473"/>
      <c r="CF31" s="473"/>
      <c r="CG31" s="473"/>
      <c r="CH31" s="473"/>
      <c r="CI31" s="473"/>
      <c r="CJ31" s="473"/>
      <c r="CK31" s="473"/>
      <c r="CL31" s="473"/>
      <c r="CM31" s="473"/>
      <c r="CN31" s="473"/>
      <c r="CO31" s="473"/>
      <c r="CP31" s="473"/>
      <c r="CQ31" s="473"/>
      <c r="CR31" s="473"/>
      <c r="CS31" s="473"/>
      <c r="CT31" s="473"/>
      <c r="CU31" s="473"/>
      <c r="CV31" s="473"/>
      <c r="CW31" s="473"/>
      <c r="CX31" s="473"/>
      <c r="CY31" s="473"/>
      <c r="CZ31" s="473"/>
      <c r="DA31" s="473"/>
      <c r="DB31" s="473"/>
      <c r="DC31" s="473"/>
      <c r="DD31" s="473"/>
      <c r="DE31" s="473"/>
      <c r="DF31" s="473"/>
      <c r="DG31" s="473"/>
      <c r="DH31" s="473"/>
      <c r="DI31" s="473"/>
      <c r="DJ31" s="473"/>
      <c r="DK31" s="473"/>
      <c r="DL31" s="473"/>
      <c r="DM31" s="473"/>
      <c r="DN31" s="473"/>
      <c r="DO31" s="473"/>
      <c r="DP31" s="473"/>
      <c r="DQ31" s="473"/>
      <c r="DR31" s="473"/>
      <c r="DS31" s="473"/>
      <c r="DT31" s="473"/>
      <c r="DU31" s="473"/>
      <c r="DV31" s="473"/>
      <c r="DW31" s="473"/>
      <c r="DX31" s="473"/>
      <c r="DY31" s="473"/>
      <c r="DZ31" s="473"/>
      <c r="EA31" s="473"/>
      <c r="EB31" s="473"/>
      <c r="EC31" s="473"/>
      <c r="ED31" s="473"/>
      <c r="EE31" s="473"/>
      <c r="EF31" s="473"/>
      <c r="EG31" s="473"/>
      <c r="EH31" s="473"/>
      <c r="EI31" s="473"/>
      <c r="EJ31" s="473"/>
    </row>
    <row r="32" spans="1:140" s="25" customFormat="1" ht="15" customHeight="1" x14ac:dyDescent="0.25">
      <c r="A32" s="610">
        <v>26</v>
      </c>
      <c r="B32" s="608" t="s">
        <v>256</v>
      </c>
      <c r="C32" s="486" t="s">
        <v>28</v>
      </c>
      <c r="D32" s="488">
        <f t="shared" si="1"/>
        <v>0</v>
      </c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487"/>
      <c r="BJ32" s="487"/>
      <c r="BK32" s="487"/>
      <c r="BL32" s="487"/>
      <c r="BM32" s="487"/>
      <c r="BN32" s="487"/>
      <c r="BO32" s="487"/>
      <c r="BP32" s="487"/>
      <c r="BQ32" s="487"/>
      <c r="BR32" s="487"/>
      <c r="BS32" s="487"/>
      <c r="BT32" s="487"/>
      <c r="BU32" s="487"/>
      <c r="BV32" s="487"/>
      <c r="BW32" s="487"/>
      <c r="BX32" s="487"/>
      <c r="BY32" s="487"/>
      <c r="BZ32" s="487"/>
      <c r="CA32" s="487"/>
      <c r="CB32" s="487"/>
      <c r="CC32" s="487"/>
      <c r="CD32" s="487"/>
      <c r="CE32" s="487"/>
      <c r="CF32" s="487"/>
      <c r="CG32" s="487"/>
      <c r="CH32" s="487"/>
      <c r="CI32" s="487"/>
      <c r="CJ32" s="487"/>
      <c r="CK32" s="487"/>
      <c r="CL32" s="487"/>
      <c r="CM32" s="487"/>
      <c r="CN32" s="487"/>
      <c r="CO32" s="487"/>
      <c r="CP32" s="487"/>
      <c r="CQ32" s="487"/>
      <c r="CR32" s="487"/>
      <c r="CS32" s="487"/>
      <c r="CT32" s="487"/>
      <c r="CU32" s="487"/>
      <c r="CV32" s="487"/>
      <c r="CW32" s="487"/>
      <c r="CX32" s="487"/>
      <c r="CY32" s="487"/>
      <c r="CZ32" s="487"/>
      <c r="DA32" s="487"/>
      <c r="DB32" s="487"/>
      <c r="DC32" s="487"/>
      <c r="DD32" s="487"/>
      <c r="DE32" s="487"/>
      <c r="DF32" s="487"/>
      <c r="DG32" s="487"/>
      <c r="DH32" s="487"/>
      <c r="DI32" s="487"/>
      <c r="DJ32" s="487"/>
      <c r="DK32" s="487"/>
      <c r="DL32" s="487"/>
      <c r="DM32" s="487"/>
      <c r="DN32" s="487"/>
      <c r="DO32" s="487"/>
      <c r="DP32" s="487"/>
      <c r="DQ32" s="487"/>
      <c r="DR32" s="487"/>
      <c r="DS32" s="487"/>
      <c r="DT32" s="487"/>
      <c r="DU32" s="487"/>
      <c r="DV32" s="487"/>
      <c r="DW32" s="487"/>
      <c r="DX32" s="487"/>
      <c r="DY32" s="487"/>
      <c r="DZ32" s="487"/>
      <c r="EA32" s="488"/>
      <c r="EB32" s="487"/>
      <c r="EC32" s="487"/>
      <c r="ED32" s="487"/>
      <c r="EE32" s="487"/>
      <c r="EF32" s="487"/>
      <c r="EG32" s="487"/>
      <c r="EH32" s="487"/>
      <c r="EI32" s="487"/>
      <c r="EJ32" s="487"/>
    </row>
    <row r="33" spans="1:140" s="25" customFormat="1" ht="16.5" customHeight="1" x14ac:dyDescent="0.25">
      <c r="A33" s="611"/>
      <c r="B33" s="609"/>
      <c r="C33" s="191" t="s">
        <v>11</v>
      </c>
      <c r="D33" s="472">
        <f t="shared" si="1"/>
        <v>0</v>
      </c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89"/>
      <c r="BA33" s="489"/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489"/>
      <c r="BQ33" s="489"/>
      <c r="BR33" s="489"/>
      <c r="BS33" s="489"/>
      <c r="BT33" s="489"/>
      <c r="BU33" s="489"/>
      <c r="BV33" s="489"/>
      <c r="BW33" s="489"/>
      <c r="BX33" s="489"/>
      <c r="BY33" s="489"/>
      <c r="BZ33" s="489"/>
      <c r="CA33" s="489"/>
      <c r="CB33" s="489"/>
      <c r="CC33" s="489"/>
      <c r="CD33" s="489"/>
      <c r="CE33" s="489"/>
      <c r="CF33" s="489"/>
      <c r="CG33" s="489"/>
      <c r="CH33" s="489"/>
      <c r="CI33" s="489"/>
      <c r="CJ33" s="489"/>
      <c r="CK33" s="489"/>
      <c r="CL33" s="489"/>
      <c r="CM33" s="489"/>
      <c r="CN33" s="489"/>
      <c r="CO33" s="489"/>
      <c r="CP33" s="489"/>
      <c r="CQ33" s="489"/>
      <c r="CR33" s="489"/>
      <c r="CS33" s="489"/>
      <c r="CT33" s="489"/>
      <c r="CU33" s="489"/>
      <c r="CV33" s="489"/>
      <c r="CW33" s="489"/>
      <c r="CX33" s="489"/>
      <c r="CY33" s="489"/>
      <c r="CZ33" s="489"/>
      <c r="DA33" s="489"/>
      <c r="DB33" s="489"/>
      <c r="DC33" s="489"/>
      <c r="DD33" s="489"/>
      <c r="DE33" s="489"/>
      <c r="DF33" s="489"/>
      <c r="DG33" s="489"/>
      <c r="DH33" s="489"/>
      <c r="DI33" s="489"/>
      <c r="DJ33" s="489"/>
      <c r="DK33" s="489"/>
      <c r="DL33" s="489"/>
      <c r="DM33" s="489"/>
      <c r="DN33" s="489"/>
      <c r="DO33" s="489"/>
      <c r="DP33" s="489"/>
      <c r="DQ33" s="489"/>
      <c r="DR33" s="489"/>
      <c r="DS33" s="489"/>
      <c r="DT33" s="489"/>
      <c r="DU33" s="489"/>
      <c r="DV33" s="489"/>
      <c r="DW33" s="489"/>
      <c r="DX33" s="489"/>
      <c r="DY33" s="489"/>
      <c r="DZ33" s="489"/>
      <c r="EA33" s="472"/>
      <c r="EB33" s="489"/>
      <c r="EC33" s="489"/>
      <c r="ED33" s="489"/>
      <c r="EE33" s="489"/>
      <c r="EF33" s="489"/>
      <c r="EG33" s="489"/>
      <c r="EH33" s="489"/>
      <c r="EI33" s="489"/>
      <c r="EJ33" s="489"/>
    </row>
    <row r="34" spans="1:140" s="25" customFormat="1" ht="15" x14ac:dyDescent="0.25">
      <c r="A34" s="526" t="s">
        <v>233</v>
      </c>
      <c r="B34" s="606" t="s">
        <v>60</v>
      </c>
      <c r="C34" s="335" t="s">
        <v>28</v>
      </c>
      <c r="D34" s="472">
        <f t="shared" si="1"/>
        <v>0</v>
      </c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/>
      <c r="CX34" s="472"/>
      <c r="CY34" s="472"/>
      <c r="CZ34" s="472"/>
      <c r="DA34" s="472"/>
      <c r="DB34" s="472"/>
      <c r="DC34" s="472"/>
      <c r="DD34" s="472"/>
      <c r="DE34" s="472"/>
      <c r="DF34" s="472"/>
      <c r="DG34" s="472"/>
      <c r="DH34" s="472"/>
      <c r="DI34" s="472"/>
      <c r="DJ34" s="472"/>
      <c r="DK34" s="472"/>
      <c r="DL34" s="472"/>
      <c r="DM34" s="472"/>
      <c r="DN34" s="472"/>
      <c r="DO34" s="472"/>
      <c r="DP34" s="472"/>
      <c r="DQ34" s="472"/>
      <c r="DR34" s="472"/>
      <c r="DS34" s="472"/>
      <c r="DT34" s="472"/>
      <c r="DU34" s="472"/>
      <c r="DV34" s="472"/>
      <c r="DW34" s="472"/>
      <c r="DX34" s="472"/>
      <c r="DY34" s="472"/>
      <c r="DZ34" s="472"/>
      <c r="EA34" s="472"/>
      <c r="EB34" s="472"/>
      <c r="EC34" s="472"/>
      <c r="ED34" s="472"/>
      <c r="EE34" s="472"/>
      <c r="EF34" s="472"/>
      <c r="EG34" s="472"/>
      <c r="EH34" s="472"/>
      <c r="EI34" s="472"/>
      <c r="EJ34" s="472"/>
    </row>
    <row r="35" spans="1:140" s="25" customFormat="1" ht="15.75" thickBot="1" x14ac:dyDescent="0.3">
      <c r="A35" s="602"/>
      <c r="B35" s="607"/>
      <c r="C35" s="329" t="s">
        <v>11</v>
      </c>
      <c r="D35" s="474">
        <f t="shared" si="1"/>
        <v>0</v>
      </c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74"/>
      <c r="BE35" s="474"/>
      <c r="BF35" s="474"/>
      <c r="BG35" s="474"/>
      <c r="BH35" s="474"/>
      <c r="BI35" s="474"/>
      <c r="BJ35" s="474"/>
      <c r="BK35" s="474"/>
      <c r="BL35" s="474"/>
      <c r="BM35" s="474"/>
      <c r="BN35" s="474"/>
      <c r="BO35" s="474"/>
      <c r="BP35" s="474"/>
      <c r="BQ35" s="474"/>
      <c r="BR35" s="474"/>
      <c r="BS35" s="474"/>
      <c r="BT35" s="474"/>
      <c r="BU35" s="474"/>
      <c r="BV35" s="474"/>
      <c r="BW35" s="474"/>
      <c r="BX35" s="474"/>
      <c r="BY35" s="474"/>
      <c r="BZ35" s="474"/>
      <c r="CA35" s="474"/>
      <c r="CB35" s="474"/>
      <c r="CC35" s="474"/>
      <c r="CD35" s="474"/>
      <c r="CE35" s="474"/>
      <c r="CF35" s="474"/>
      <c r="CG35" s="474"/>
      <c r="CH35" s="474"/>
      <c r="CI35" s="474"/>
      <c r="CJ35" s="474"/>
      <c r="CK35" s="474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4"/>
      <c r="DA35" s="474"/>
      <c r="DB35" s="474"/>
      <c r="DC35" s="474"/>
      <c r="DD35" s="474"/>
      <c r="DE35" s="474"/>
      <c r="DF35" s="474"/>
      <c r="DG35" s="474"/>
      <c r="DH35" s="474"/>
      <c r="DI35" s="474"/>
      <c r="DJ35" s="474"/>
      <c r="DK35" s="474"/>
      <c r="DL35" s="474"/>
      <c r="DM35" s="474"/>
      <c r="DN35" s="474"/>
      <c r="DO35" s="474"/>
      <c r="DP35" s="474"/>
      <c r="DQ35" s="474"/>
      <c r="DR35" s="474"/>
      <c r="DS35" s="474"/>
      <c r="DT35" s="474"/>
      <c r="DU35" s="474"/>
      <c r="DV35" s="474"/>
      <c r="DW35" s="474"/>
      <c r="DX35" s="474"/>
      <c r="DY35" s="474"/>
      <c r="DZ35" s="474"/>
      <c r="EA35" s="474"/>
      <c r="EB35" s="474"/>
      <c r="EC35" s="474"/>
      <c r="ED35" s="474"/>
      <c r="EE35" s="474"/>
      <c r="EF35" s="474"/>
      <c r="EG35" s="474"/>
      <c r="EH35" s="474"/>
      <c r="EI35" s="474"/>
      <c r="EJ35" s="474"/>
    </row>
    <row r="36" spans="1:140" s="25" customFormat="1" ht="17.25" customHeight="1" thickBot="1" x14ac:dyDescent="0.3">
      <c r="A36" s="397" t="s">
        <v>89</v>
      </c>
      <c r="B36" s="398" t="s">
        <v>259</v>
      </c>
      <c r="C36" s="399" t="s">
        <v>11</v>
      </c>
      <c r="D36" s="464">
        <f t="shared" si="1"/>
        <v>3.5720000000000001</v>
      </c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4"/>
      <c r="BM36" s="464"/>
      <c r="BN36" s="464"/>
      <c r="BO36" s="464"/>
      <c r="BP36" s="464"/>
      <c r="BQ36" s="464"/>
      <c r="BR36" s="464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4"/>
      <c r="CF36" s="464"/>
      <c r="CG36" s="464"/>
      <c r="CH36" s="464"/>
      <c r="CI36" s="464"/>
      <c r="CJ36" s="464"/>
      <c r="CK36" s="464"/>
      <c r="CL36" s="464"/>
      <c r="CM36" s="464"/>
      <c r="CN36" s="464"/>
      <c r="CO36" s="464"/>
      <c r="CP36" s="464"/>
      <c r="CQ36" s="464"/>
      <c r="CR36" s="464"/>
      <c r="CS36" s="464"/>
      <c r="CT36" s="464"/>
      <c r="CU36" s="464"/>
      <c r="CV36" s="464"/>
      <c r="CW36" s="464"/>
      <c r="CX36" s="464"/>
      <c r="CY36" s="464"/>
      <c r="CZ36" s="464"/>
      <c r="DA36" s="464"/>
      <c r="DB36" s="464"/>
      <c r="DC36" s="464"/>
      <c r="DD36" s="464"/>
      <c r="DE36" s="464"/>
      <c r="DF36" s="464"/>
      <c r="DG36" s="464"/>
      <c r="DH36" s="464"/>
      <c r="DI36" s="464"/>
      <c r="DJ36" s="464"/>
      <c r="DK36" s="464"/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464"/>
      <c r="DY36" s="464">
        <f>DY37</f>
        <v>1.629</v>
      </c>
      <c r="DZ36" s="464"/>
      <c r="EA36" s="464"/>
      <c r="EB36" s="464"/>
      <c r="EC36" s="464"/>
      <c r="ED36" s="464">
        <f>ED38</f>
        <v>1.9430000000000001</v>
      </c>
      <c r="EE36" s="464"/>
      <c r="EF36" s="464"/>
      <c r="EG36" s="464"/>
      <c r="EH36" s="464"/>
      <c r="EI36" s="464"/>
      <c r="EJ36" s="464"/>
    </row>
    <row r="37" spans="1:140" s="25" customFormat="1" ht="17.25" customHeight="1" x14ac:dyDescent="0.25">
      <c r="A37" s="497"/>
      <c r="B37" s="500" t="s">
        <v>265</v>
      </c>
      <c r="C37" s="498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499"/>
      <c r="AL37" s="499"/>
      <c r="AM37" s="499"/>
      <c r="AN37" s="499"/>
      <c r="AO37" s="499"/>
      <c r="AP37" s="499"/>
      <c r="AQ37" s="499"/>
      <c r="AR37" s="499"/>
      <c r="AS37" s="499"/>
      <c r="AT37" s="499"/>
      <c r="AU37" s="499"/>
      <c r="AV37" s="499"/>
      <c r="AW37" s="499"/>
      <c r="AX37" s="499"/>
      <c r="AY37" s="499"/>
      <c r="AZ37" s="499"/>
      <c r="BA37" s="499"/>
      <c r="BB37" s="499"/>
      <c r="BC37" s="499"/>
      <c r="BD37" s="499"/>
      <c r="BE37" s="499"/>
      <c r="BF37" s="499"/>
      <c r="BG37" s="499"/>
      <c r="BH37" s="499"/>
      <c r="BI37" s="499"/>
      <c r="BJ37" s="499"/>
      <c r="BK37" s="499"/>
      <c r="BL37" s="499"/>
      <c r="BM37" s="499"/>
      <c r="BN37" s="499"/>
      <c r="BO37" s="499"/>
      <c r="BP37" s="499"/>
      <c r="BQ37" s="499"/>
      <c r="BR37" s="499"/>
      <c r="BS37" s="499"/>
      <c r="BT37" s="499"/>
      <c r="BU37" s="499"/>
      <c r="BV37" s="499"/>
      <c r="BW37" s="499"/>
      <c r="BX37" s="499"/>
      <c r="BY37" s="499"/>
      <c r="BZ37" s="499"/>
      <c r="CA37" s="499"/>
      <c r="CB37" s="499"/>
      <c r="CC37" s="499"/>
      <c r="CD37" s="499"/>
      <c r="CE37" s="499"/>
      <c r="CF37" s="499"/>
      <c r="CG37" s="499"/>
      <c r="CH37" s="499"/>
      <c r="CI37" s="499"/>
      <c r="CJ37" s="499"/>
      <c r="CK37" s="499"/>
      <c r="CL37" s="499"/>
      <c r="CM37" s="499"/>
      <c r="CN37" s="499"/>
      <c r="CO37" s="499"/>
      <c r="CP37" s="499"/>
      <c r="CQ37" s="499"/>
      <c r="CR37" s="499"/>
      <c r="CS37" s="499"/>
      <c r="CT37" s="499"/>
      <c r="CU37" s="499"/>
      <c r="CV37" s="499"/>
      <c r="CW37" s="499"/>
      <c r="CX37" s="499"/>
      <c r="CY37" s="499"/>
      <c r="CZ37" s="499"/>
      <c r="DA37" s="499"/>
      <c r="DB37" s="499"/>
      <c r="DC37" s="499"/>
      <c r="DD37" s="499"/>
      <c r="DE37" s="499"/>
      <c r="DF37" s="499"/>
      <c r="DG37" s="499"/>
      <c r="DH37" s="499"/>
      <c r="DI37" s="499"/>
      <c r="DJ37" s="499"/>
      <c r="DK37" s="499"/>
      <c r="DL37" s="499"/>
      <c r="DM37" s="499"/>
      <c r="DN37" s="499"/>
      <c r="DO37" s="499"/>
      <c r="DP37" s="499"/>
      <c r="DQ37" s="499"/>
      <c r="DR37" s="499"/>
      <c r="DS37" s="499"/>
      <c r="DT37" s="499"/>
      <c r="DU37" s="499"/>
      <c r="DV37" s="499"/>
      <c r="DW37" s="499"/>
      <c r="DX37" s="499"/>
      <c r="DY37" s="501">
        <v>1.629</v>
      </c>
      <c r="DZ37" s="501"/>
      <c r="EA37" s="501"/>
      <c r="EB37" s="501"/>
      <c r="EC37" s="501"/>
      <c r="ED37" s="501"/>
      <c r="EE37" s="501"/>
      <c r="EF37" s="501"/>
      <c r="EG37" s="501"/>
      <c r="EH37" s="501"/>
      <c r="EI37" s="501"/>
      <c r="EJ37" s="501"/>
    </row>
    <row r="38" spans="1:140" s="25" customFormat="1" ht="17.25" customHeight="1" thickBot="1" x14ac:dyDescent="0.3">
      <c r="A38" s="496"/>
      <c r="B38" s="502" t="s">
        <v>264</v>
      </c>
      <c r="C38" s="419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503"/>
      <c r="DZ38" s="503"/>
      <c r="EA38" s="503"/>
      <c r="EB38" s="503"/>
      <c r="EC38" s="503"/>
      <c r="ED38" s="503">
        <v>1.9430000000000001</v>
      </c>
      <c r="EE38" s="503"/>
      <c r="EF38" s="503"/>
      <c r="EG38" s="503"/>
      <c r="EH38" s="503"/>
      <c r="EI38" s="503"/>
      <c r="EJ38" s="503"/>
    </row>
    <row r="39" spans="1:140" s="25" customFormat="1" ht="21.75" customHeight="1" thickBot="1" x14ac:dyDescent="0.3">
      <c r="A39" s="417"/>
      <c r="B39" s="418" t="s">
        <v>90</v>
      </c>
      <c r="C39" s="419" t="s">
        <v>11</v>
      </c>
      <c r="D39" s="465">
        <f>D7+D14+D29+D36</f>
        <v>4.7530000000000001</v>
      </c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5"/>
      <c r="DU39" s="465"/>
      <c r="DV39" s="465"/>
      <c r="DW39" s="465"/>
      <c r="DX39" s="465"/>
      <c r="DY39" s="465">
        <f>DY7+DY14+DY29+DY36</f>
        <v>1.629</v>
      </c>
      <c r="DZ39" s="465">
        <f>DZ7+DZ14+DZ29+DZ36</f>
        <v>0</v>
      </c>
      <c r="EA39" s="465">
        <f>EA7+EA14+EA29+EA36</f>
        <v>0</v>
      </c>
      <c r="EB39" s="465">
        <f t="shared" ref="EB39:EJ39" si="6">EB7+EB14+EB29+EB36</f>
        <v>1.181</v>
      </c>
      <c r="EC39" s="465">
        <f t="shared" si="6"/>
        <v>0</v>
      </c>
      <c r="ED39" s="465">
        <f t="shared" si="6"/>
        <v>1.9430000000000001</v>
      </c>
      <c r="EE39" s="465">
        <f t="shared" si="6"/>
        <v>0</v>
      </c>
      <c r="EF39" s="465">
        <f t="shared" si="6"/>
        <v>0</v>
      </c>
      <c r="EG39" s="465">
        <f t="shared" si="6"/>
        <v>0</v>
      </c>
      <c r="EH39" s="465">
        <f t="shared" si="6"/>
        <v>0</v>
      </c>
      <c r="EI39" s="465">
        <f t="shared" si="6"/>
        <v>0</v>
      </c>
      <c r="EJ39" s="465">
        <f t="shared" si="6"/>
        <v>0</v>
      </c>
    </row>
    <row r="40" spans="1:140" s="25" customFormat="1" ht="15" x14ac:dyDescent="0.25">
      <c r="A40" s="460"/>
      <c r="B40" s="200"/>
      <c r="C40" s="201"/>
      <c r="D40" s="203"/>
    </row>
    <row r="41" spans="1:140" ht="47.25" customHeight="1" x14ac:dyDescent="0.25">
      <c r="A41" s="504" t="s">
        <v>266</v>
      </c>
      <c r="B41" s="504"/>
      <c r="D41" s="13"/>
    </row>
    <row r="42" spans="1:140" ht="41.25" customHeight="1" x14ac:dyDescent="0.25">
      <c r="B42" s="89" t="s">
        <v>263</v>
      </c>
      <c r="C42" s="89"/>
    </row>
    <row r="44" spans="1:140" ht="12.75" customHeight="1" x14ac:dyDescent="0.2"/>
    <row r="45" spans="1:140" s="16" customFormat="1" ht="15.75" x14ac:dyDescent="0.25">
      <c r="A45" s="2"/>
      <c r="C45" s="8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0" s="16" customFormat="1" ht="15.75" x14ac:dyDescent="0.25">
      <c r="A46" s="2"/>
      <c r="B46" s="2"/>
      <c r="C46" s="8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40" s="16" customFormat="1" ht="6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40" s="16" customFormat="1" hidden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idden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</sheetData>
  <mergeCells count="155">
    <mergeCell ref="A2:D2"/>
    <mergeCell ref="E4:E5"/>
    <mergeCell ref="F4:F5"/>
    <mergeCell ref="G4:G5"/>
    <mergeCell ref="H4:H5"/>
    <mergeCell ref="I4:I5"/>
    <mergeCell ref="D4:D5"/>
    <mergeCell ref="A30:A31"/>
    <mergeCell ref="B30:B31"/>
    <mergeCell ref="C4:C6"/>
    <mergeCell ref="B4:B6"/>
    <mergeCell ref="A4:A6"/>
    <mergeCell ref="B8:B9"/>
    <mergeCell ref="A8:A9"/>
    <mergeCell ref="A12:A13"/>
    <mergeCell ref="B12:B13"/>
    <mergeCell ref="A10:A11"/>
    <mergeCell ref="B10:B11"/>
    <mergeCell ref="B34:B35"/>
    <mergeCell ref="A34:A35"/>
    <mergeCell ref="B32:B33"/>
    <mergeCell ref="A32:A33"/>
    <mergeCell ref="B27:B28"/>
    <mergeCell ref="A27:A28"/>
    <mergeCell ref="B25:B26"/>
    <mergeCell ref="A25:A26"/>
    <mergeCell ref="B23:B24"/>
    <mergeCell ref="A23:A24"/>
    <mergeCell ref="B21:B22"/>
    <mergeCell ref="A21:A22"/>
    <mergeCell ref="B19:B20"/>
    <mergeCell ref="A19:A20"/>
    <mergeCell ref="B17:B18"/>
    <mergeCell ref="A17:A18"/>
    <mergeCell ref="B15:B16"/>
    <mergeCell ref="A15:A16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AI4:AI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AS4:AS5"/>
    <mergeCell ref="AT4:AT5"/>
    <mergeCell ref="AU4:AU5"/>
    <mergeCell ref="AV4:AV5"/>
    <mergeCell ref="AW4:AW5"/>
    <mergeCell ref="AN4:AN5"/>
    <mergeCell ref="AO4:AO5"/>
    <mergeCell ref="AP4:AP5"/>
    <mergeCell ref="AQ4:AQ5"/>
    <mergeCell ref="AR4:AR5"/>
    <mergeCell ref="BC4:BC5"/>
    <mergeCell ref="BD4:BD5"/>
    <mergeCell ref="BE4:BE5"/>
    <mergeCell ref="BF4:BF5"/>
    <mergeCell ref="BG4:BG5"/>
    <mergeCell ref="AX4:AX5"/>
    <mergeCell ref="AY4:AY5"/>
    <mergeCell ref="AZ4:AZ5"/>
    <mergeCell ref="BA4:BA5"/>
    <mergeCell ref="BB4:BB5"/>
    <mergeCell ref="BM4:BM5"/>
    <mergeCell ref="BN4:BN5"/>
    <mergeCell ref="BO4:BO5"/>
    <mergeCell ref="BP4:BP5"/>
    <mergeCell ref="BQ4:BQ5"/>
    <mergeCell ref="BH4:BH5"/>
    <mergeCell ref="BI4:BI5"/>
    <mergeCell ref="BJ4:BJ5"/>
    <mergeCell ref="BK4:BK5"/>
    <mergeCell ref="BL4:BL5"/>
    <mergeCell ref="BW4:BW5"/>
    <mergeCell ref="BX4:BX5"/>
    <mergeCell ref="BY4:BY5"/>
    <mergeCell ref="BZ4:BZ5"/>
    <mergeCell ref="CA4:CA5"/>
    <mergeCell ref="BR4:BR5"/>
    <mergeCell ref="BS4:BS5"/>
    <mergeCell ref="BT4:BT5"/>
    <mergeCell ref="BU4:BU5"/>
    <mergeCell ref="BV4:BV5"/>
    <mergeCell ref="CG4:CG5"/>
    <mergeCell ref="CH4:CH5"/>
    <mergeCell ref="CI4:CI5"/>
    <mergeCell ref="CJ4:CJ5"/>
    <mergeCell ref="CK4:CK5"/>
    <mergeCell ref="CB4:CB5"/>
    <mergeCell ref="CC4:CC5"/>
    <mergeCell ref="CD4:CD5"/>
    <mergeCell ref="CE4:CE5"/>
    <mergeCell ref="CF4:CF5"/>
    <mergeCell ref="CQ4:CQ5"/>
    <mergeCell ref="CR4:CR5"/>
    <mergeCell ref="CS4:CS5"/>
    <mergeCell ref="CT4:CT5"/>
    <mergeCell ref="CU4:CU5"/>
    <mergeCell ref="CL4:CL5"/>
    <mergeCell ref="CM4:CM5"/>
    <mergeCell ref="CN4:CN5"/>
    <mergeCell ref="CO4:CO5"/>
    <mergeCell ref="CP4:CP5"/>
    <mergeCell ref="DA4:DA5"/>
    <mergeCell ref="DB4:DB5"/>
    <mergeCell ref="DC4:DC5"/>
    <mergeCell ref="DD4:DD5"/>
    <mergeCell ref="DE4:DE5"/>
    <mergeCell ref="CV4:CV5"/>
    <mergeCell ref="CW4:CW5"/>
    <mergeCell ref="CX4:CX5"/>
    <mergeCell ref="CY4:CY5"/>
    <mergeCell ref="CZ4:CZ5"/>
    <mergeCell ref="DK4:DK5"/>
    <mergeCell ref="DL4:DL5"/>
    <mergeCell ref="DM4:DM5"/>
    <mergeCell ref="DN4:DN5"/>
    <mergeCell ref="DO4:DO5"/>
    <mergeCell ref="DF4:DF5"/>
    <mergeCell ref="DG4:DG5"/>
    <mergeCell ref="DH4:DH5"/>
    <mergeCell ref="DI4:DI5"/>
    <mergeCell ref="DJ4:DJ5"/>
    <mergeCell ref="DU4:DU5"/>
    <mergeCell ref="DV4:DV5"/>
    <mergeCell ref="DW4:DW5"/>
    <mergeCell ref="DX4:DX5"/>
    <mergeCell ref="DP4:DP5"/>
    <mergeCell ref="DQ4:DQ5"/>
    <mergeCell ref="DR4:DR5"/>
    <mergeCell ref="DS4:DS5"/>
    <mergeCell ref="DT4:DT5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2022-02-11T06:25:04Z</dcterms:modified>
</cp:coreProperties>
</file>